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39" activeTab="0"/>
  </bookViews>
  <sheets>
    <sheet name="Кровельные системы" sheetId="1" r:id="rId1"/>
    <sheet name="Праймеры и мастики" sheetId="2" r:id="rId2"/>
    <sheet name="Гидроизоляция фундаментов" sheetId="3" r:id="rId3"/>
    <sheet name="Кровельные ПВХ-П системы" sheetId="4" r:id="rId4"/>
  </sheets>
  <definedNames>
    <definedName name="_xlnm.Print_Area" localSheetId="2">'Гидроизоляция фундаментов'!$A$1:$F$75</definedName>
  </definedNames>
  <calcPr fullCalcOnLoad="1"/>
</workbook>
</file>

<file path=xl/sharedStrings.xml><?xml version="1.0" encoding="utf-8"?>
<sst xmlns="http://schemas.openxmlformats.org/spreadsheetml/2006/main" count="366" uniqueCount="219">
  <si>
    <t>Наименование материала</t>
  </si>
  <si>
    <t>Тип (верх/низ)</t>
  </si>
  <si>
    <t>Материалы для устройства однослойного кровельного ковра</t>
  </si>
  <si>
    <t>ЭКП (сланец серый/пленка)</t>
  </si>
  <si>
    <t>ЭКМ (сланец серый/песок)</t>
  </si>
  <si>
    <t>ЭПП (пленка/пленка)</t>
  </si>
  <si>
    <t>ХПП (пленка/пленка)</t>
  </si>
  <si>
    <t>Материалы для устройства двухслойного кровельного ковра</t>
  </si>
  <si>
    <t>ХКП (сланец серый/пленка)</t>
  </si>
  <si>
    <t>5,0 Полиэстер</t>
  </si>
  <si>
    <t>4,5 Полиэстер</t>
  </si>
  <si>
    <t>4,0 Полиэстер</t>
  </si>
  <si>
    <t>3,0 Стеклохолст</t>
  </si>
  <si>
    <t>4,0 Стеклохолст</t>
  </si>
  <si>
    <t>2,5 Стеклохолст</t>
  </si>
  <si>
    <t>Праймеры  и  мастики</t>
  </si>
  <si>
    <t>ТКП (сланец серый/пленка)</t>
  </si>
  <si>
    <t>ТПП (пленка/пленка)</t>
  </si>
  <si>
    <t>4,0 Стеклоткань</t>
  </si>
  <si>
    <t>3,0 Стеклоткань</t>
  </si>
  <si>
    <t>6,5 Полиэстер</t>
  </si>
  <si>
    <t>прайс-лист дилерский</t>
  </si>
  <si>
    <t>5,7 Полиэстер</t>
  </si>
  <si>
    <t>Размер дилерской скидки, %</t>
  </si>
  <si>
    <t>ЭКС (сланец серый/пленка)</t>
  </si>
  <si>
    <t>ИКОПАЛ Соло</t>
  </si>
  <si>
    <t>ИКОПАЛ Соло ФМ</t>
  </si>
  <si>
    <t>ИКОПАЛ Ультра В</t>
  </si>
  <si>
    <t>ИКОПАЛ Ультра Н</t>
  </si>
  <si>
    <t>ИКОПАЛ В</t>
  </si>
  <si>
    <t>ИКОПАЛ Н</t>
  </si>
  <si>
    <t>Праймер СБС ИКОПАЛ</t>
  </si>
  <si>
    <t>Мастика кровельная ИКОПАЛ</t>
  </si>
  <si>
    <t>Мастика гидроизоляционная ИКОПАЛ</t>
  </si>
  <si>
    <r>
      <t xml:space="preserve">СИНТАН Соло Вент </t>
    </r>
    <r>
      <rPr>
        <sz val="10"/>
        <rFont val="Arial"/>
        <family val="2"/>
      </rPr>
      <t xml:space="preserve">         </t>
    </r>
  </si>
  <si>
    <t>Праймер СИПЛАСТ</t>
  </si>
  <si>
    <t>СИНТАН Вент</t>
  </si>
  <si>
    <t>3,5 Полиэстер</t>
  </si>
  <si>
    <t>Мастика СБС ИКОПАЛ</t>
  </si>
  <si>
    <t>ЭМС (песок/пленка)</t>
  </si>
  <si>
    <t>0,025м х 40м</t>
  </si>
  <si>
    <t>Бентонитовые шнуры</t>
  </si>
  <si>
    <t>0,15м х 30м</t>
  </si>
  <si>
    <t>0,125м х 30м</t>
  </si>
  <si>
    <t>0,12м х 30м</t>
  </si>
  <si>
    <t>ИКОПАЛ ДП 140/35/50</t>
  </si>
  <si>
    <t>ИКОПАЛ ДВ 320/50</t>
  </si>
  <si>
    <t>0,25м х 25м</t>
  </si>
  <si>
    <t>ИКОПАЛ ДВ 250/50</t>
  </si>
  <si>
    <t>ИКОПАЛ ДН 320/35/50</t>
  </si>
  <si>
    <t>ИКОПАЛ ДН 250/30/50</t>
  </si>
  <si>
    <t>ИКОПАЛ ХН 320/35</t>
  </si>
  <si>
    <t>0,2м х 25м</t>
  </si>
  <si>
    <t>ИКОПАЛ ХН 200/20</t>
  </si>
  <si>
    <t>ИКОПАЛ ХН-Б 200/25</t>
  </si>
  <si>
    <t>2м х 20м</t>
  </si>
  <si>
    <t xml:space="preserve">ВИЛЛАДРЕЙН 20 Макси </t>
  </si>
  <si>
    <t xml:space="preserve">ВИЛЛАДРЕЙН 8 Гео </t>
  </si>
  <si>
    <t xml:space="preserve">ВИЛЛАДРЕЙН 500 </t>
  </si>
  <si>
    <t xml:space="preserve">ВИЛЛАДРЕЙН 400 </t>
  </si>
  <si>
    <t xml:space="preserve">Профилированные мембраны </t>
  </si>
  <si>
    <t>0,2м х 10м</t>
  </si>
  <si>
    <t>Бандажная лента ИКОПАЛ</t>
  </si>
  <si>
    <t>20м</t>
  </si>
  <si>
    <t>0,5м х 10м</t>
  </si>
  <si>
    <t xml:space="preserve">НЕОДИЛ 500 </t>
  </si>
  <si>
    <t>0,33м х 10м</t>
  </si>
  <si>
    <t xml:space="preserve">НЕОДИЛ 330 </t>
  </si>
  <si>
    <t>Системы для гидроизоляции деформационных швов</t>
  </si>
  <si>
    <t>1м х 7м</t>
  </si>
  <si>
    <t>УЛЬТРАДРАЙВ</t>
  </si>
  <si>
    <t>1м х 10м</t>
  </si>
  <si>
    <t>УЛЬТРАНАП</t>
  </si>
  <si>
    <t>Однослойные решения для гидроизоляции подземных сооружений</t>
  </si>
  <si>
    <t>Размер рулона (ширина х длина)</t>
  </si>
  <si>
    <t>Ед. изм.</t>
  </si>
  <si>
    <t>Геотекстиль</t>
  </si>
  <si>
    <t>2м х 50м</t>
  </si>
  <si>
    <t>Геотекстиль ИКОПАЛ 250</t>
  </si>
  <si>
    <t>Геотекстиль ИКОПАЛ 300</t>
  </si>
  <si>
    <t>5,5 Полиэстер</t>
  </si>
  <si>
    <t>Упаковка/кол-во на поддоне</t>
  </si>
  <si>
    <t>2,12м х 20м</t>
  </si>
  <si>
    <t>2,12м х 15м</t>
  </si>
  <si>
    <t>1,5м х 20м</t>
  </si>
  <si>
    <t>Пешеходная дорожка</t>
  </si>
  <si>
    <t>1,06м х 15м</t>
  </si>
  <si>
    <t>Металлический лист с ПВХ-покрытием (0,6 мм + 0,6 мм)</t>
  </si>
  <si>
    <t>1м х 2м</t>
  </si>
  <si>
    <t>МОНАРПЛАН W</t>
  </si>
  <si>
    <t>МОНАРПЛАН CM</t>
  </si>
  <si>
    <t>кв.м</t>
  </si>
  <si>
    <t xml:space="preserve">МОНАРПЛАН ФМ 1.2 мм        </t>
  </si>
  <si>
    <t>МОНАРПЛАН ФМ 1.5 мм</t>
  </si>
  <si>
    <t>Дилерская цена за 1 кв.м,    с НДС, руб.</t>
  </si>
  <si>
    <t>Дилерская цена за             1 кв.м/п.м,           с НДС, руб.</t>
  </si>
  <si>
    <t>Рекомендованная розничная цена за 1 кв.м, с НДС, руб.</t>
  </si>
  <si>
    <t>Рекомендованная розничная цена за 1 кв.м/п.м, с НДС, руб.</t>
  </si>
  <si>
    <t>Дилерская цена за ведро, с НДС, руб.</t>
  </si>
  <si>
    <t>ЭМП (песок/пленка)</t>
  </si>
  <si>
    <t>Мембраны</t>
  </si>
  <si>
    <t>праймеры и мастики</t>
  </si>
  <si>
    <t>кровельные системы</t>
  </si>
  <si>
    <t>гидроизоляция фундаментов</t>
  </si>
  <si>
    <t xml:space="preserve">кровельные ПВХ-П системы </t>
  </si>
  <si>
    <t>Праймер битумный ИКОПАЛ</t>
  </si>
  <si>
    <t>ВИЛЛАТЕКС В</t>
  </si>
  <si>
    <t>ВИЛЛАТЕКС Н</t>
  </si>
  <si>
    <t>ВИЛЛАТЕКС Изол С</t>
  </si>
  <si>
    <t>ВИЛЛАТЕКС Изол</t>
  </si>
  <si>
    <t>ВИЛЛАТЕКС Изол В</t>
  </si>
  <si>
    <t>ВИЛЛАТЕКС Изол Н</t>
  </si>
  <si>
    <t xml:space="preserve">ИКОПАЛ Н </t>
  </si>
  <si>
    <t xml:space="preserve">МОНАРПЛАН D </t>
  </si>
  <si>
    <t>Металлическое ведро 25 л / 24 шт.</t>
  </si>
  <si>
    <t>Металлическое ведро 21,5 л / 33 шт.</t>
  </si>
  <si>
    <t>Металлическое ведро 20 кг / 33 шт.</t>
  </si>
  <si>
    <t>Металлическое ведро 18 кг / 33 шт.</t>
  </si>
  <si>
    <t>0,32м х 20м</t>
  </si>
  <si>
    <t>0,32 x 20м</t>
  </si>
  <si>
    <t>0,14м х 20м</t>
  </si>
  <si>
    <t>Жгут КОРДОН</t>
  </si>
  <si>
    <t>Геотекстиль ИКОПАЛ 500</t>
  </si>
  <si>
    <t>ПВХ-лента ИКОПАЛ</t>
  </si>
  <si>
    <t>0,03м х 50м</t>
  </si>
  <si>
    <t>УЛЬТРАМАРИН В</t>
  </si>
  <si>
    <t>УЛЬТРАМАРИН Н</t>
  </si>
  <si>
    <t>ЭКП (сланец синий/пленка)</t>
  </si>
  <si>
    <t>0,015м х 40м</t>
  </si>
  <si>
    <t>Гидроизоляционные шпонки для деформационных швов</t>
  </si>
  <si>
    <t>Гидроизоляционные шпонки для холодных (рабочих) швов</t>
  </si>
  <si>
    <t>ИКОПАЛ ДН-У 320/35/50 внутренний угол</t>
  </si>
  <si>
    <t>ИКОПАЛ ДН-У 320/35/50-Н наружный угол</t>
  </si>
  <si>
    <t>ИКОПАЛ ХВ 240</t>
  </si>
  <si>
    <t>0,24м х 25м</t>
  </si>
  <si>
    <t>Крепления для гидрошпонок</t>
  </si>
  <si>
    <t>Количество в упаковке, шт.</t>
  </si>
  <si>
    <t xml:space="preserve">Крепления Ø4 мм для гидрошпонок ХВС </t>
  </si>
  <si>
    <t xml:space="preserve">Крепления Ø6 мм для гидрошпонок ХВС </t>
  </si>
  <si>
    <t>уп.</t>
  </si>
  <si>
    <t>Рекомендованная розничная цена за 1 уп., с НДС, руб.</t>
  </si>
  <si>
    <t>Дилерская цена за             1 уп., с НДС, руб.</t>
  </si>
  <si>
    <t xml:space="preserve">ИКОПАЛ ХВС 120/2 (D4)    </t>
  </si>
  <si>
    <t xml:space="preserve">ИКОПАЛ ХВС 150/1 (D4)   </t>
  </si>
  <si>
    <t xml:space="preserve">ИКОПАЛ ХВС 125/1          </t>
  </si>
  <si>
    <t xml:space="preserve">ИКОПАЛ ХВС 150/1          </t>
  </si>
  <si>
    <t xml:space="preserve">ИКОПАЛ ХВС 125/2          </t>
  </si>
  <si>
    <t>ИКОПАЛ ХВ 320</t>
  </si>
  <si>
    <t>Система для инъектирования холодных и деформационных швов</t>
  </si>
  <si>
    <t>комплект</t>
  </si>
  <si>
    <t>Количество в комплекте, п.м</t>
  </si>
  <si>
    <t>Рекомендованная розничная цена за 1 п.м, с НДС, руб.</t>
  </si>
  <si>
    <t>Дилерская цена за             1 п.м, с НДС, руб.</t>
  </si>
  <si>
    <t>Ультрамастика ИКОПАЛ</t>
  </si>
  <si>
    <t>Ультрапраймер ИКОПАЛ</t>
  </si>
  <si>
    <t>ИКОПАЛ ХН-Б 240/25</t>
  </si>
  <si>
    <t>ИКОПАЛ ДН-РУ 320/35/50 прижимная внутренний угол</t>
  </si>
  <si>
    <t xml:space="preserve">ИКОПАЛ ДП-Р 140/35/50 прижимная </t>
  </si>
  <si>
    <t>ИКОПАЛ ДН-Б 320/35/50</t>
  </si>
  <si>
    <t>ИКОПАЛ ХН-Б 320/35</t>
  </si>
  <si>
    <t>ИКОПАЛ ХН 240/25</t>
  </si>
  <si>
    <t>ВИЛЛАФЛЕКС В</t>
  </si>
  <si>
    <t>ВИЛЛАФЛЕКС Н</t>
  </si>
  <si>
    <t>4,5 Стеклоткань</t>
  </si>
  <si>
    <t>3,5 Стеклоткань</t>
  </si>
  <si>
    <t>условия по запросу</t>
  </si>
  <si>
    <t>ИКОПАЛ ДН 500/35/50</t>
  </si>
  <si>
    <t>ИКОПАЛ ДН-УБ 320/35/50-Н наружный угол</t>
  </si>
  <si>
    <t>0,50м х 10м</t>
  </si>
  <si>
    <t xml:space="preserve">Пароизоляция  </t>
  </si>
  <si>
    <t>Пароизоляция ИКОПАЛ</t>
  </si>
  <si>
    <t>Скотч BMI</t>
  </si>
  <si>
    <t>1м х 40м</t>
  </si>
  <si>
    <t>1м х 15м</t>
  </si>
  <si>
    <t>1м х 8м</t>
  </si>
  <si>
    <t>0,025м х 25м</t>
  </si>
  <si>
    <t>Ультрашпонки</t>
  </si>
  <si>
    <t>Ультрашпонка ХН-Б 320/35</t>
  </si>
  <si>
    <t>Инжектосистема ИКОПАЛ с пластиковой скобой</t>
  </si>
  <si>
    <t>Двухкомпонентный инъекционный ПУ состав ИКОПАЛ №1 (ПУ смола)</t>
  </si>
  <si>
    <t>Инъекционные составы</t>
  </si>
  <si>
    <t>Пакер инъекционный алюминиевый</t>
  </si>
  <si>
    <t>шт.</t>
  </si>
  <si>
    <t>Ультрашпонка ХН-Б 200/35</t>
  </si>
  <si>
    <t>Ультрашпонка ДН-Б 320/35</t>
  </si>
  <si>
    <t>Ультрашпонка ДН-УБ 320/35/50 Внутренний угол</t>
  </si>
  <si>
    <t>0,5 Полиэстер</t>
  </si>
  <si>
    <t>Рекомендованная розничная цена за 1 кг, с НДС, руб.</t>
  </si>
  <si>
    <t>Рекомендованная розничная цена за 1 шт., с НДС, руб.</t>
  </si>
  <si>
    <t>Дилерская цена за 1 шт., с НДС, руб.</t>
  </si>
  <si>
    <t>Комплект поставки</t>
  </si>
  <si>
    <t>кг готового состава</t>
  </si>
  <si>
    <t>Компонент А - 20 кг, Компонент Б - 22,5 кг</t>
  </si>
  <si>
    <t>Компонент А - 10,9 кг, Компонент Б - 13,5 кг</t>
  </si>
  <si>
    <t>Ультрашпонка ДН-УБ 320/35/50 Наружний угол</t>
  </si>
  <si>
    <t>0,32м х 15м</t>
  </si>
  <si>
    <t xml:space="preserve">ИКОПАЛ Соло                      </t>
  </si>
  <si>
    <t xml:space="preserve">УЛЬТРАМАРИН                    </t>
  </si>
  <si>
    <t xml:space="preserve">ИКОПАЛ Ультра                    </t>
  </si>
  <si>
    <t xml:space="preserve">ИКОПАЛ                              </t>
  </si>
  <si>
    <r>
      <t xml:space="preserve">ВИЛЛАФЛЕКС                          </t>
    </r>
    <r>
      <rPr>
        <b/>
        <sz val="10"/>
        <color indexed="8"/>
        <rFont val="Arial"/>
        <family val="2"/>
      </rPr>
      <t xml:space="preserve"> </t>
    </r>
  </si>
  <si>
    <r>
      <t xml:space="preserve">ВИЛЛАТЕКС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</si>
  <si>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ВИЛЛАТЕКС Изол С               </t>
  </si>
  <si>
    <t>Дилерская цена за 1 кв.м/п.м, с НДС, руб.</t>
  </si>
  <si>
    <t>Масса, кг/кв.м      Основа</t>
  </si>
  <si>
    <t>п.м</t>
  </si>
  <si>
    <t>Бентонитовый шнур ИКОПАЛ 15x25</t>
  </si>
  <si>
    <t>Бентонитовый шнур ИКОПАЛ 20x25</t>
  </si>
  <si>
    <t>Дилерская цена за             1 кг, с НДС, руб.</t>
  </si>
  <si>
    <t>Двухкомпонентный инъекционный ПУ состав ИКОПАЛ №2 (ПУ пена)</t>
  </si>
  <si>
    <t>Металлическое ведро 17,5 кг / 33 шт.</t>
  </si>
  <si>
    <t>Гибкость на брусе: -15ºC,  теплостойкость +90ºC</t>
  </si>
  <si>
    <t>Гибкость на брусе 0ºC,  теплостойкость +80ºС</t>
  </si>
  <si>
    <t>Гибкость на брусе - 5ºC,  теплостойкость +85ºC</t>
  </si>
  <si>
    <t>Гибкость на брусе -20ºC,  теплостойкость +95ºC</t>
  </si>
  <si>
    <t>Гибкость на брусе R -20ºC,  теплостойкость +95ºC</t>
  </si>
  <si>
    <t>Гибкость на брусе -25ºC,  теплостойкость +100ºC</t>
  </si>
  <si>
    <t>Гибкость на брусе -30ºC,  теплостойкость +110ºC</t>
  </si>
  <si>
    <t>действителен с 28.09.2020</t>
  </si>
</sst>
</file>

<file path=xl/styles.xml><?xml version="1.0" encoding="utf-8"?>
<styleSheet xmlns="http://schemas.openxmlformats.org/spreadsheetml/2006/main">
  <numFmts count="37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182" fontId="0" fillId="0" borderId="10" xfId="0" applyNumberFormat="1" applyFill="1" applyBorder="1" applyAlignment="1">
      <alignment horizontal="center" vertical="center"/>
    </xf>
    <xf numFmtId="0" fontId="33" fillId="0" borderId="0" xfId="53">
      <alignment/>
      <protection/>
    </xf>
    <xf numFmtId="0" fontId="33" fillId="0" borderId="0" xfId="53" applyFill="1">
      <alignment/>
      <protection/>
    </xf>
    <xf numFmtId="0" fontId="37" fillId="25" borderId="13" xfId="53" applyFont="1" applyFill="1" applyBorder="1">
      <alignment/>
      <protection/>
    </xf>
    <xf numFmtId="0" fontId="37" fillId="25" borderId="17" xfId="53" applyFont="1" applyFill="1" applyBorder="1">
      <alignment/>
      <protection/>
    </xf>
    <xf numFmtId="0" fontId="37" fillId="25" borderId="12" xfId="53" applyFont="1" applyFill="1" applyBorder="1">
      <alignment/>
      <protection/>
    </xf>
    <xf numFmtId="0" fontId="37" fillId="25" borderId="0" xfId="53" applyFont="1" applyFill="1" applyBorder="1">
      <alignment/>
      <protection/>
    </xf>
    <xf numFmtId="0" fontId="37" fillId="25" borderId="11" xfId="53" applyFont="1" applyFill="1" applyBorder="1">
      <alignment/>
      <protection/>
    </xf>
    <xf numFmtId="0" fontId="37" fillId="25" borderId="14" xfId="53" applyFont="1" applyFill="1" applyBorder="1">
      <alignment/>
      <protection/>
    </xf>
    <xf numFmtId="182" fontId="33" fillId="0" borderId="0" xfId="53" applyNumberFormat="1" applyFill="1">
      <alignment/>
      <protection/>
    </xf>
    <xf numFmtId="2" fontId="33" fillId="0" borderId="0" xfId="53" applyNumberFormat="1" applyFill="1">
      <alignment/>
      <protection/>
    </xf>
    <xf numFmtId="2" fontId="38" fillId="0" borderId="10" xfId="53" applyNumberFormat="1" applyFont="1" applyFill="1" applyBorder="1" applyAlignment="1">
      <alignment horizontal="center" vertical="center"/>
      <protection/>
    </xf>
    <xf numFmtId="49" fontId="38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82" fontId="30" fillId="0" borderId="0" xfId="53" applyNumberFormat="1" applyFont="1" applyFill="1" applyBorder="1">
      <alignment/>
      <protection/>
    </xf>
    <xf numFmtId="2" fontId="0" fillId="26" borderId="10" xfId="53" applyNumberFormat="1" applyFont="1" applyFill="1" applyBorder="1" applyAlignment="1">
      <alignment horizontal="center" vertical="center"/>
      <protection/>
    </xf>
    <xf numFmtId="0" fontId="0" fillId="26" borderId="10" xfId="53" applyFont="1" applyFill="1" applyBorder="1" applyAlignment="1">
      <alignment vertical="center" wrapText="1"/>
      <protection/>
    </xf>
    <xf numFmtId="2" fontId="39" fillId="0" borderId="0" xfId="53" applyNumberFormat="1" applyFont="1" applyFill="1">
      <alignment/>
      <protection/>
    </xf>
    <xf numFmtId="2" fontId="39" fillId="0" borderId="0" xfId="53" applyNumberFormat="1" applyFont="1" applyFill="1" applyAlignment="1">
      <alignment horizontal="center"/>
      <protection/>
    </xf>
    <xf numFmtId="0" fontId="39" fillId="0" borderId="0" xfId="53" applyFont="1" applyFill="1">
      <alignment/>
      <protection/>
    </xf>
    <xf numFmtId="2" fontId="0" fillId="0" borderId="10" xfId="53" applyNumberFormat="1" applyFont="1" applyBorder="1" applyAlignment="1" applyProtection="1">
      <alignment horizontal="center"/>
      <protection hidden="1"/>
    </xf>
    <xf numFmtId="0" fontId="0" fillId="0" borderId="10" xfId="54" applyFont="1" applyBorder="1" applyAlignment="1" applyProtection="1">
      <alignment horizontal="center"/>
      <protection hidden="1"/>
    </xf>
    <xf numFmtId="0" fontId="0" fillId="0" borderId="10" xfId="54" applyFont="1" applyBorder="1" applyProtection="1">
      <alignment/>
      <protection hidden="1"/>
    </xf>
    <xf numFmtId="182" fontId="0" fillId="0" borderId="10" xfId="53" applyNumberFormat="1" applyFont="1" applyFill="1" applyBorder="1" applyAlignment="1" applyProtection="1">
      <alignment horizontal="center" vertical="center"/>
      <protection hidden="1"/>
    </xf>
    <xf numFmtId="0" fontId="0" fillId="0" borderId="10" xfId="53" applyFont="1" applyBorder="1" applyAlignment="1" applyProtection="1">
      <alignment horizontal="center"/>
      <protection hidden="1"/>
    </xf>
    <xf numFmtId="0" fontId="0" fillId="0" borderId="10" xfId="53" applyFont="1" applyBorder="1" applyProtection="1">
      <alignment/>
      <protection hidden="1"/>
    </xf>
    <xf numFmtId="0" fontId="22" fillId="24" borderId="10" xfId="53" applyFont="1" applyFill="1" applyBorder="1" applyAlignment="1" applyProtection="1">
      <alignment horizontal="center" vertical="center" wrapText="1"/>
      <protection hidden="1"/>
    </xf>
    <xf numFmtId="0" fontId="23" fillId="24" borderId="10" xfId="53" applyFont="1" applyFill="1" applyBorder="1" applyAlignment="1" applyProtection="1">
      <alignment horizontal="center" vertical="center" wrapText="1"/>
      <protection hidden="1"/>
    </xf>
    <xf numFmtId="0" fontId="36" fillId="25" borderId="12" xfId="53" applyFont="1" applyFill="1" applyBorder="1" applyAlignment="1">
      <alignment horizontal="center" vertical="center"/>
      <protection/>
    </xf>
    <xf numFmtId="0" fontId="36" fillId="25" borderId="11" xfId="53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wrapText="1"/>
      <protection hidden="1"/>
    </xf>
    <xf numFmtId="0" fontId="0" fillId="26" borderId="10" xfId="0" applyFont="1" applyFill="1" applyBorder="1" applyAlignment="1">
      <alignment horizontal="left" vertical="center" wrapText="1"/>
    </xf>
    <xf numFmtId="0" fontId="0" fillId="0" borderId="18" xfId="54" applyFont="1" applyBorder="1" applyAlignment="1" applyProtection="1">
      <alignment horizontal="left" wrapText="1"/>
      <protection hidden="1"/>
    </xf>
    <xf numFmtId="0" fontId="22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2" fontId="0" fillId="26" borderId="10" xfId="0" applyNumberFormat="1" applyFont="1" applyFill="1" applyBorder="1" applyAlignment="1">
      <alignment horizontal="center" vertical="center"/>
    </xf>
    <xf numFmtId="0" fontId="0" fillId="0" borderId="18" xfId="54" applyFont="1" applyBorder="1" applyAlignment="1" applyProtection="1">
      <alignment horizontal="center" wrapText="1"/>
      <protection hidden="1"/>
    </xf>
    <xf numFmtId="0" fontId="0" fillId="25" borderId="14" xfId="0" applyFill="1" applyBorder="1" applyAlignment="1">
      <alignment/>
    </xf>
    <xf numFmtId="0" fontId="2" fillId="24" borderId="19" xfId="0" applyFon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center" vertical="center"/>
    </xf>
    <xf numFmtId="0" fontId="0" fillId="0" borderId="19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0" xfId="53" applyFont="1" applyFill="1" applyBorder="1" applyAlignment="1">
      <alignment vertical="center" wrapText="1"/>
      <protection/>
    </xf>
    <xf numFmtId="0" fontId="33" fillId="0" borderId="0" xfId="53" applyFill="1" applyAlignment="1">
      <alignment horizontal="center"/>
      <protection/>
    </xf>
    <xf numFmtId="0" fontId="33" fillId="0" borderId="0" xfId="53" applyAlignment="1">
      <alignment horizontal="center"/>
      <protection/>
    </xf>
    <xf numFmtId="182" fontId="30" fillId="0" borderId="0" xfId="53" applyNumberFormat="1" applyFont="1" applyFill="1">
      <alignment/>
      <protection/>
    </xf>
    <xf numFmtId="2" fontId="0" fillId="0" borderId="10" xfId="53" applyNumberFormat="1" applyFont="1" applyBorder="1" applyAlignment="1" applyProtection="1">
      <alignment horizontal="center" vertical="center"/>
      <protection hidden="1"/>
    </xf>
    <xf numFmtId="182" fontId="0" fillId="0" borderId="10" xfId="53" applyNumberFormat="1" applyFont="1" applyFill="1" applyBorder="1" applyAlignment="1">
      <alignment horizontal="center" vertical="center"/>
      <protection/>
    </xf>
    <xf numFmtId="182" fontId="38" fillId="0" borderId="10" xfId="5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30" fillId="0" borderId="10" xfId="53" applyNumberFormat="1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vertical="center" wrapText="1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2" fontId="0" fillId="0" borderId="18" xfId="53" applyNumberFormat="1" applyFont="1" applyFill="1" applyBorder="1" applyAlignment="1">
      <alignment horizontal="center" vertical="center"/>
      <protection/>
    </xf>
    <xf numFmtId="0" fontId="2" fillId="24" borderId="21" xfId="53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24" borderId="10" xfId="53" applyFont="1" applyFill="1" applyBorder="1" applyAlignment="1">
      <alignment vertical="center" wrapText="1"/>
      <protection/>
    </xf>
    <xf numFmtId="0" fontId="0" fillId="24" borderId="10" xfId="53" applyFont="1" applyFill="1" applyBorder="1" applyAlignment="1">
      <alignment horizontal="center" vertical="center"/>
      <protection/>
    </xf>
    <xf numFmtId="49" fontId="0" fillId="24" borderId="10" xfId="53" applyNumberFormat="1" applyFont="1" applyFill="1" applyBorder="1" applyAlignment="1">
      <alignment horizontal="center" vertical="center"/>
      <protection/>
    </xf>
    <xf numFmtId="2" fontId="38" fillId="24" borderId="10" xfId="53" applyNumberFormat="1" applyFont="1" applyFill="1" applyBorder="1" applyAlignment="1">
      <alignment horizontal="center" vertical="center"/>
      <protection/>
    </xf>
    <xf numFmtId="0" fontId="0" fillId="0" borderId="10" xfId="53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wrapText="1"/>
      <protection hidden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 applyProtection="1">
      <alignment horizontal="center" wrapText="1"/>
      <protection hidden="1"/>
    </xf>
    <xf numFmtId="0" fontId="40" fillId="24" borderId="19" xfId="0" applyFont="1" applyFill="1" applyBorder="1" applyAlignment="1">
      <alignment vertical="center" wrapText="1"/>
    </xf>
    <xf numFmtId="0" fontId="40" fillId="24" borderId="19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/>
    </xf>
    <xf numFmtId="0" fontId="0" fillId="0" borderId="10" xfId="54" applyFont="1" applyBorder="1" applyAlignment="1" applyProtection="1">
      <alignment horizontal="center" vertical="center"/>
      <protection hidden="1"/>
    </xf>
    <xf numFmtId="0" fontId="0" fillId="24" borderId="10" xfId="0" applyFill="1" applyBorder="1" applyAlignment="1">
      <alignment/>
    </xf>
    <xf numFmtId="182" fontId="33" fillId="0" borderId="0" xfId="53" applyNumberFormat="1">
      <alignment/>
      <protection/>
    </xf>
    <xf numFmtId="182" fontId="33" fillId="0" borderId="0" xfId="53" applyNumberFormat="1" applyFont="1" applyFill="1">
      <alignment/>
      <protection/>
    </xf>
    <xf numFmtId="0" fontId="33" fillId="0" borderId="0" xfId="53" applyFont="1" applyFill="1">
      <alignment/>
      <protection/>
    </xf>
    <xf numFmtId="182" fontId="33" fillId="0" borderId="0" xfId="53" applyNumberFormat="1" applyFont="1">
      <alignment/>
      <protection/>
    </xf>
    <xf numFmtId="2" fontId="0" fillId="0" borderId="10" xfId="53" applyNumberFormat="1" applyFont="1" applyFill="1" applyBorder="1" applyAlignment="1" applyProtection="1">
      <alignment horizontal="center" vertical="center"/>
      <protection hidden="1"/>
    </xf>
    <xf numFmtId="182" fontId="0" fillId="0" borderId="0" xfId="0" applyNumberFormat="1" applyFill="1" applyAlignment="1">
      <alignment/>
    </xf>
    <xf numFmtId="0" fontId="2" fillId="25" borderId="14" xfId="0" applyFont="1" applyFill="1" applyBorder="1" applyAlignment="1">
      <alignment horizontal="left" vertical="center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36" fillId="25" borderId="23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left" vertical="center"/>
    </xf>
    <xf numFmtId="0" fontId="40" fillId="24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/>
    </xf>
    <xf numFmtId="0" fontId="0" fillId="25" borderId="14" xfId="0" applyFill="1" applyBorder="1" applyAlignment="1">
      <alignment horizontal="left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left" vertical="center"/>
    </xf>
    <xf numFmtId="2" fontId="3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35" fillId="2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6" fillId="25" borderId="23" xfId="53" applyFont="1" applyFill="1" applyBorder="1" applyAlignment="1">
      <alignment horizontal="center" vertical="center"/>
      <protection/>
    </xf>
    <xf numFmtId="0" fontId="36" fillId="25" borderId="14" xfId="53" applyFont="1" applyFill="1" applyBorder="1" applyAlignment="1">
      <alignment horizontal="center" vertical="center"/>
      <protection/>
    </xf>
    <xf numFmtId="0" fontId="33" fillId="25" borderId="14" xfId="53" applyFill="1" applyBorder="1" applyAlignment="1">
      <alignment horizontal="center" vertical="center"/>
      <protection/>
    </xf>
    <xf numFmtId="0" fontId="36" fillId="25" borderId="15" xfId="53" applyFont="1" applyFill="1" applyBorder="1" applyAlignment="1">
      <alignment horizontal="center" vertical="center"/>
      <protection/>
    </xf>
    <xf numFmtId="0" fontId="36" fillId="25" borderId="0" xfId="53" applyFont="1" applyFill="1" applyBorder="1" applyAlignment="1">
      <alignment horizontal="center" vertical="center"/>
      <protection/>
    </xf>
    <xf numFmtId="0" fontId="33" fillId="25" borderId="0" xfId="53" applyFill="1" applyBorder="1" applyAlignment="1">
      <alignment horizontal="center" vertical="center"/>
      <protection/>
    </xf>
    <xf numFmtId="0" fontId="2" fillId="24" borderId="19" xfId="53" applyFont="1" applyFill="1" applyBorder="1" applyAlignment="1">
      <alignment vertical="center" wrapText="1"/>
      <protection/>
    </xf>
    <xf numFmtId="0" fontId="2" fillId="24" borderId="21" xfId="53" applyFont="1" applyFill="1" applyBorder="1" applyAlignment="1">
      <alignment vertical="center" wrapText="1"/>
      <protection/>
    </xf>
    <xf numFmtId="0" fontId="2" fillId="24" borderId="22" xfId="53" applyFont="1" applyFill="1" applyBorder="1" applyAlignment="1">
      <alignment vertical="center" wrapText="1"/>
      <protection/>
    </xf>
    <xf numFmtId="0" fontId="2" fillId="27" borderId="19" xfId="53" applyFont="1" applyFill="1" applyBorder="1" applyAlignment="1">
      <alignment horizontal="left" vertical="center"/>
      <protection/>
    </xf>
    <xf numFmtId="0" fontId="2" fillId="27" borderId="21" xfId="53" applyFont="1" applyFill="1" applyBorder="1" applyAlignment="1">
      <alignment horizontal="left" vertical="center"/>
      <protection/>
    </xf>
    <xf numFmtId="0" fontId="33" fillId="0" borderId="21" xfId="53" applyBorder="1" applyAlignment="1">
      <alignment/>
      <protection/>
    </xf>
    <xf numFmtId="0" fontId="33" fillId="0" borderId="22" xfId="53" applyBorder="1" applyAlignment="1">
      <alignment/>
      <protection/>
    </xf>
    <xf numFmtId="0" fontId="21" fillId="24" borderId="19" xfId="53" applyFont="1" applyFill="1" applyBorder="1" applyAlignment="1" applyProtection="1">
      <alignment horizontal="left"/>
      <protection hidden="1"/>
    </xf>
    <xf numFmtId="0" fontId="21" fillId="24" borderId="21" xfId="53" applyFont="1" applyFill="1" applyBorder="1" applyAlignment="1" applyProtection="1">
      <alignment horizontal="left"/>
      <protection hidden="1"/>
    </xf>
    <xf numFmtId="0" fontId="2" fillId="24" borderId="19" xfId="53" applyFont="1" applyFill="1" applyBorder="1" applyAlignment="1" applyProtection="1">
      <alignment horizontal="left"/>
      <protection hidden="1"/>
    </xf>
    <xf numFmtId="0" fontId="2" fillId="24" borderId="21" xfId="53" applyFont="1" applyFill="1" applyBorder="1" applyAlignment="1" applyProtection="1">
      <alignment horizontal="left"/>
      <protection hidden="1"/>
    </xf>
    <xf numFmtId="0" fontId="2" fillId="28" borderId="19" xfId="53" applyFont="1" applyFill="1" applyBorder="1" applyAlignment="1">
      <alignment vertical="center" wrapText="1"/>
      <protection/>
    </xf>
    <xf numFmtId="0" fontId="2" fillId="28" borderId="21" xfId="53" applyFont="1" applyFill="1" applyBorder="1" applyAlignment="1">
      <alignment vertical="center" wrapText="1"/>
      <protection/>
    </xf>
    <xf numFmtId="0" fontId="2" fillId="28" borderId="22" xfId="53" applyFont="1" applyFill="1" applyBorder="1" applyAlignment="1">
      <alignment vertical="center" wrapText="1"/>
      <protection/>
    </xf>
    <xf numFmtId="0" fontId="2" fillId="24" borderId="19" xfId="53" applyFont="1" applyFill="1" applyBorder="1" applyAlignment="1">
      <alignment horizontal="left" vertical="center" wrapText="1"/>
      <protection/>
    </xf>
    <xf numFmtId="0" fontId="2" fillId="24" borderId="21" xfId="53" applyFont="1" applyFill="1" applyBorder="1" applyAlignment="1">
      <alignment horizontal="left" vertical="center" wrapText="1"/>
      <protection/>
    </xf>
    <xf numFmtId="0" fontId="2" fillId="24" borderId="22" xfId="53" applyFont="1" applyFill="1" applyBorder="1" applyAlignment="1">
      <alignment horizontal="left" vertical="center" wrapText="1"/>
      <protection/>
    </xf>
    <xf numFmtId="0" fontId="42" fillId="0" borderId="21" xfId="53" applyFont="1" applyBorder="1" applyAlignment="1">
      <alignment vertical="center"/>
      <protection/>
    </xf>
    <xf numFmtId="0" fontId="42" fillId="0" borderId="22" xfId="53" applyFont="1" applyBorder="1" applyAlignment="1">
      <alignment vertical="center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 applyProtection="1">
      <alignment horizontal="left" wrapText="1"/>
      <protection hidden="1"/>
    </xf>
    <xf numFmtId="0" fontId="2" fillId="24" borderId="21" xfId="0" applyFont="1" applyFill="1" applyBorder="1" applyAlignment="1" applyProtection="1">
      <alignment horizontal="left" wrapText="1"/>
      <protection hidden="1"/>
    </xf>
    <xf numFmtId="0" fontId="2" fillId="24" borderId="22" xfId="0" applyFont="1" applyFill="1" applyBorder="1" applyAlignment="1" applyProtection="1">
      <alignment horizontal="left" wrapText="1"/>
      <protection hidden="1"/>
    </xf>
    <xf numFmtId="0" fontId="21" fillId="24" borderId="19" xfId="0" applyFont="1" applyFill="1" applyBorder="1" applyAlignment="1" applyProtection="1">
      <alignment horizontal="left"/>
      <protection hidden="1"/>
    </xf>
    <xf numFmtId="0" fontId="21" fillId="24" borderId="21" xfId="0" applyFont="1" applyFill="1" applyBorder="1" applyAlignment="1" applyProtection="1">
      <alignment horizontal="left"/>
      <protection hidden="1"/>
    </xf>
    <xf numFmtId="0" fontId="21" fillId="24" borderId="22" xfId="0" applyFont="1" applyFill="1" applyBorder="1" applyAlignment="1" applyProtection="1">
      <alignment horizontal="left"/>
      <protection hidden="1"/>
    </xf>
    <xf numFmtId="0" fontId="2" fillId="27" borderId="19" xfId="0" applyFont="1" applyFill="1" applyBorder="1" applyAlignment="1">
      <alignment horizontal="left" vertical="center"/>
    </xf>
    <xf numFmtId="0" fontId="2" fillId="27" borderId="21" xfId="0" applyFont="1" applyFill="1" applyBorder="1" applyAlignment="1">
      <alignment horizontal="left" vertical="center"/>
    </xf>
    <xf numFmtId="0" fontId="2" fillId="27" borderId="22" xfId="0" applyFont="1" applyFill="1" applyBorder="1" applyAlignment="1">
      <alignment horizontal="left" vertical="center"/>
    </xf>
    <xf numFmtId="0" fontId="0" fillId="25" borderId="14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36" fillId="25" borderId="1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eet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57150</xdr:rowOff>
    </xdr:from>
    <xdr:to>
      <xdr:col>7</xdr:col>
      <xdr:colOff>752475</xdr:colOff>
      <xdr:row>2</xdr:row>
      <xdr:rowOff>152400</xdr:rowOff>
    </xdr:to>
    <xdr:pic>
      <xdr:nvPicPr>
        <xdr:cNvPr id="1" name="Рисунок 3" descr="BMI_ICOPA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715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2</xdr:row>
      <xdr:rowOff>542925</xdr:rowOff>
    </xdr:to>
    <xdr:pic>
      <xdr:nvPicPr>
        <xdr:cNvPr id="2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85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57150</xdr:rowOff>
    </xdr:from>
    <xdr:to>
      <xdr:col>5</xdr:col>
      <xdr:colOff>752475</xdr:colOff>
      <xdr:row>2</xdr:row>
      <xdr:rowOff>133350</xdr:rowOff>
    </xdr:to>
    <xdr:pic>
      <xdr:nvPicPr>
        <xdr:cNvPr id="1" name="Рисунок 3" descr="BMI_ICOPA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2</xdr:row>
      <xdr:rowOff>400050</xdr:rowOff>
    </xdr:to>
    <xdr:pic>
      <xdr:nvPicPr>
        <xdr:cNvPr id="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57150</xdr:rowOff>
    </xdr:from>
    <xdr:to>
      <xdr:col>5</xdr:col>
      <xdr:colOff>762000</xdr:colOff>
      <xdr:row>2</xdr:row>
      <xdr:rowOff>152400</xdr:rowOff>
    </xdr:to>
    <xdr:pic>
      <xdr:nvPicPr>
        <xdr:cNvPr id="1" name="Рисунок 3" descr="BMI_ICOPA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715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2</xdr:row>
      <xdr:rowOff>352425</xdr:rowOff>
    </xdr:to>
    <xdr:pic>
      <xdr:nvPicPr>
        <xdr:cNvPr id="2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430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47625</xdr:rowOff>
    </xdr:from>
    <xdr:to>
      <xdr:col>5</xdr:col>
      <xdr:colOff>657225</xdr:colOff>
      <xdr:row>2</xdr:row>
      <xdr:rowOff>142875</xdr:rowOff>
    </xdr:to>
    <xdr:pic>
      <xdr:nvPicPr>
        <xdr:cNvPr id="1" name="Рисунок 3" descr="BMI_ICOPA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76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5"/>
  <sheetViews>
    <sheetView tabSelected="1" zoomScaleSheetLayoutView="100" workbookViewId="0" topLeftCell="A1">
      <selection activeCell="A3" sqref="A3:G3"/>
    </sheetView>
  </sheetViews>
  <sheetFormatPr defaultColWidth="9.140625" defaultRowHeight="12.75"/>
  <cols>
    <col min="1" max="1" width="25.7109375" style="0" customWidth="1"/>
    <col min="2" max="2" width="26.57421875" style="0" customWidth="1"/>
    <col min="3" max="3" width="15.7109375" style="0" customWidth="1"/>
    <col min="4" max="4" width="22.57421875" style="0" customWidth="1"/>
    <col min="5" max="5" width="33.00390625" style="0" hidden="1" customWidth="1"/>
    <col min="6" max="6" width="25.7109375" style="0" hidden="1" customWidth="1"/>
    <col min="7" max="7" width="12.7109375" style="0" hidden="1" customWidth="1"/>
    <col min="8" max="8" width="48.00390625" style="0" customWidth="1"/>
    <col min="9" max="23" width="9.140625" style="0" customWidth="1"/>
    <col min="24" max="24" width="15.00390625" style="0" customWidth="1"/>
    <col min="25" max="25" width="19.28125" style="0" customWidth="1"/>
    <col min="26" max="26" width="27.28125" style="0" customWidth="1"/>
    <col min="27" max="27" width="26.00390625" style="0" customWidth="1"/>
    <col min="28" max="66" width="9.140625" style="27" customWidth="1"/>
  </cols>
  <sheetData>
    <row r="1" spans="1:8" ht="15" customHeight="1">
      <c r="A1" s="123" t="s">
        <v>21</v>
      </c>
      <c r="B1" s="124"/>
      <c r="C1" s="124"/>
      <c r="D1" s="124"/>
      <c r="E1" s="124"/>
      <c r="F1" s="124"/>
      <c r="G1" s="124"/>
      <c r="H1" s="12"/>
    </row>
    <row r="2" spans="1:8" ht="15" customHeight="1">
      <c r="A2" s="125" t="s">
        <v>102</v>
      </c>
      <c r="B2" s="126"/>
      <c r="C2" s="126"/>
      <c r="D2" s="126"/>
      <c r="E2" s="126"/>
      <c r="F2" s="126"/>
      <c r="G2" s="126"/>
      <c r="H2" s="13"/>
    </row>
    <row r="3" spans="1:8" ht="52.5" customHeight="1">
      <c r="A3" s="127" t="s">
        <v>218</v>
      </c>
      <c r="B3" s="128"/>
      <c r="C3" s="128"/>
      <c r="D3" s="128"/>
      <c r="E3" s="128"/>
      <c r="F3" s="128"/>
      <c r="G3" s="128"/>
      <c r="H3" s="14"/>
    </row>
    <row r="4" spans="1:8" ht="48">
      <c r="A4" s="10" t="s">
        <v>0</v>
      </c>
      <c r="B4" s="4" t="s">
        <v>1</v>
      </c>
      <c r="C4" s="10" t="s">
        <v>74</v>
      </c>
      <c r="D4" s="10" t="s">
        <v>204</v>
      </c>
      <c r="E4" s="10" t="s">
        <v>97</v>
      </c>
      <c r="F4" s="10" t="s">
        <v>97</v>
      </c>
      <c r="G4" s="10" t="s">
        <v>203</v>
      </c>
      <c r="H4" s="10" t="s">
        <v>203</v>
      </c>
    </row>
    <row r="5" spans="1:8" ht="15" customHeight="1">
      <c r="A5" s="129" t="s">
        <v>2</v>
      </c>
      <c r="B5" s="130"/>
      <c r="C5" s="130"/>
      <c r="D5" s="130"/>
      <c r="E5" s="130"/>
      <c r="F5" s="130"/>
      <c r="G5" s="130"/>
      <c r="H5" s="131"/>
    </row>
    <row r="6" spans="1:8" ht="15" customHeight="1">
      <c r="A6" s="101" t="s">
        <v>196</v>
      </c>
      <c r="B6" s="134" t="s">
        <v>216</v>
      </c>
      <c r="C6" s="134"/>
      <c r="D6" s="134"/>
      <c r="E6" s="134"/>
      <c r="F6" s="134"/>
      <c r="G6" s="134"/>
      <c r="H6" s="135"/>
    </row>
    <row r="7" spans="1:28" ht="15" customHeight="1">
      <c r="A7" s="5" t="s">
        <v>34</v>
      </c>
      <c r="B7" s="5" t="s">
        <v>24</v>
      </c>
      <c r="C7" s="3" t="s">
        <v>69</v>
      </c>
      <c r="D7" s="2" t="s">
        <v>22</v>
      </c>
      <c r="E7" s="31">
        <v>357.81241482</v>
      </c>
      <c r="F7" s="31">
        <f>E7+E7*6%</f>
        <v>379.28115970920004</v>
      </c>
      <c r="G7" s="31">
        <v>322.0311733380001</v>
      </c>
      <c r="H7" s="7">
        <f>G7+G7*6%</f>
        <v>341.3530437382801</v>
      </c>
      <c r="AB7" s="71"/>
    </row>
    <row r="8" spans="1:28" ht="15" customHeight="1">
      <c r="A8" s="1" t="s">
        <v>25</v>
      </c>
      <c r="B8" s="5" t="s">
        <v>3</v>
      </c>
      <c r="C8" s="3" t="s">
        <v>69</v>
      </c>
      <c r="D8" s="2" t="s">
        <v>20</v>
      </c>
      <c r="E8" s="31">
        <v>335.9864705040001</v>
      </c>
      <c r="F8" s="31">
        <f>E8+E8*6%</f>
        <v>356.1456587342401</v>
      </c>
      <c r="G8" s="31">
        <v>302.3878234536001</v>
      </c>
      <c r="H8" s="7">
        <f>G8+G8*6%</f>
        <v>320.5310928608161</v>
      </c>
      <c r="AB8" s="71"/>
    </row>
    <row r="9" spans="1:28" ht="15" customHeight="1">
      <c r="A9" s="1" t="s">
        <v>26</v>
      </c>
      <c r="B9" s="1" t="s">
        <v>4</v>
      </c>
      <c r="C9" s="3" t="s">
        <v>69</v>
      </c>
      <c r="D9" s="2" t="s">
        <v>20</v>
      </c>
      <c r="E9" s="31">
        <v>335.9864705040001</v>
      </c>
      <c r="F9" s="31">
        <f>E9+E9*6%</f>
        <v>356.1456587342401</v>
      </c>
      <c r="G9" s="31">
        <v>302.3878234536001</v>
      </c>
      <c r="H9" s="7">
        <f>G9+G9*6%</f>
        <v>320.5310928608161</v>
      </c>
      <c r="AB9" s="71"/>
    </row>
    <row r="10" spans="1:28" ht="15" customHeight="1">
      <c r="A10" s="129" t="s">
        <v>7</v>
      </c>
      <c r="B10" s="130"/>
      <c r="C10" s="130"/>
      <c r="D10" s="130"/>
      <c r="E10" s="130"/>
      <c r="F10" s="130"/>
      <c r="G10" s="130"/>
      <c r="H10" s="131"/>
      <c r="AB10" s="71"/>
    </row>
    <row r="11" spans="1:28" ht="15" customHeight="1">
      <c r="A11" s="102" t="s">
        <v>197</v>
      </c>
      <c r="B11" s="118" t="s">
        <v>217</v>
      </c>
      <c r="C11" s="136"/>
      <c r="D11" s="136"/>
      <c r="E11" s="136"/>
      <c r="F11" s="136"/>
      <c r="G11" s="136"/>
      <c r="H11" s="137"/>
      <c r="AB11" s="71"/>
    </row>
    <row r="12" spans="1:28" ht="15" customHeight="1">
      <c r="A12" s="1" t="s">
        <v>125</v>
      </c>
      <c r="B12" s="1" t="s">
        <v>127</v>
      </c>
      <c r="C12" s="3" t="s">
        <v>174</v>
      </c>
      <c r="D12" s="2" t="s">
        <v>80</v>
      </c>
      <c r="E12" s="31">
        <v>399.1</v>
      </c>
      <c r="F12" s="31">
        <f>E12+E12*6%</f>
        <v>423.04600000000005</v>
      </c>
      <c r="G12" s="31">
        <v>359.2</v>
      </c>
      <c r="H12" s="7">
        <f>G12+G12*6%</f>
        <v>380.752</v>
      </c>
      <c r="AB12" s="71"/>
    </row>
    <row r="13" spans="1:28" ht="15" customHeight="1">
      <c r="A13" s="1" t="s">
        <v>126</v>
      </c>
      <c r="B13" s="1" t="s">
        <v>99</v>
      </c>
      <c r="C13" s="3" t="s">
        <v>71</v>
      </c>
      <c r="D13" s="2" t="s">
        <v>10</v>
      </c>
      <c r="E13" s="31">
        <v>296.0732136600001</v>
      </c>
      <c r="F13" s="31">
        <f>E13+E13*6%</f>
        <v>313.8376064796001</v>
      </c>
      <c r="G13" s="31">
        <v>266.46589229400007</v>
      </c>
      <c r="H13" s="7">
        <f>G13+G13*6%</f>
        <v>282.4538458316401</v>
      </c>
      <c r="AB13" s="71"/>
    </row>
    <row r="14" spans="1:28" ht="15" customHeight="1">
      <c r="A14" s="103" t="s">
        <v>198</v>
      </c>
      <c r="B14" s="134" t="s">
        <v>216</v>
      </c>
      <c r="C14" s="134"/>
      <c r="D14" s="134"/>
      <c r="E14" s="134"/>
      <c r="F14" s="134"/>
      <c r="G14" s="134"/>
      <c r="H14" s="135"/>
      <c r="AB14" s="71"/>
    </row>
    <row r="15" spans="1:28" ht="15" customHeight="1">
      <c r="A15" s="1" t="s">
        <v>27</v>
      </c>
      <c r="B15" s="1" t="s">
        <v>3</v>
      </c>
      <c r="C15" s="3" t="s">
        <v>71</v>
      </c>
      <c r="D15" s="2" t="s">
        <v>9</v>
      </c>
      <c r="E15" s="31">
        <v>252.3308646600001</v>
      </c>
      <c r="F15" s="31">
        <f>E15+E15*6%</f>
        <v>267.4707165396001</v>
      </c>
      <c r="G15" s="31">
        <v>201.864691728</v>
      </c>
      <c r="H15" s="7">
        <f>G15+G15*6%</f>
        <v>213.97657323168</v>
      </c>
      <c r="AB15" s="71"/>
    </row>
    <row r="16" spans="1:28" ht="15" customHeight="1">
      <c r="A16" s="1" t="s">
        <v>28</v>
      </c>
      <c r="B16" s="1" t="s">
        <v>5</v>
      </c>
      <c r="C16" s="3" t="s">
        <v>71</v>
      </c>
      <c r="D16" s="2" t="s">
        <v>11</v>
      </c>
      <c r="E16" s="31">
        <v>222.3361110600001</v>
      </c>
      <c r="F16" s="31">
        <f>E16+E16*6%</f>
        <v>235.6762777236001</v>
      </c>
      <c r="G16" s="31">
        <v>177.8688888480001</v>
      </c>
      <c r="H16" s="7">
        <f>G16+G16*6%</f>
        <v>188.5410221788801</v>
      </c>
      <c r="AB16" s="71"/>
    </row>
    <row r="17" spans="1:28" ht="15" customHeight="1">
      <c r="A17" s="102" t="s">
        <v>199</v>
      </c>
      <c r="B17" s="138" t="s">
        <v>215</v>
      </c>
      <c r="C17" s="138"/>
      <c r="D17" s="138"/>
      <c r="E17" s="138"/>
      <c r="F17" s="138"/>
      <c r="G17" s="138"/>
      <c r="H17" s="139"/>
      <c r="AB17" s="71"/>
    </row>
    <row r="18" spans="1:28" ht="15" customHeight="1">
      <c r="A18" s="1" t="s">
        <v>36</v>
      </c>
      <c r="B18" s="1" t="s">
        <v>39</v>
      </c>
      <c r="C18" s="3" t="s">
        <v>71</v>
      </c>
      <c r="D18" s="2" t="s">
        <v>37</v>
      </c>
      <c r="E18" s="31">
        <v>212.40313920000003</v>
      </c>
      <c r="F18" s="31">
        <f>E18+E18*6%</f>
        <v>225.14732755200004</v>
      </c>
      <c r="G18" s="31">
        <v>191.2</v>
      </c>
      <c r="H18" s="7">
        <f>G18+G18*6%</f>
        <v>202.672</v>
      </c>
      <c r="AB18" s="71"/>
    </row>
    <row r="19" spans="1:28" ht="15" customHeight="1">
      <c r="A19" s="1" t="s">
        <v>29</v>
      </c>
      <c r="B19" s="1" t="s">
        <v>3</v>
      </c>
      <c r="C19" s="3" t="s">
        <v>71</v>
      </c>
      <c r="D19" s="2" t="s">
        <v>9</v>
      </c>
      <c r="E19" s="31">
        <v>218.74300343999997</v>
      </c>
      <c r="F19" s="31">
        <f>E19+E19*6%</f>
        <v>231.86758364639996</v>
      </c>
      <c r="G19" s="31">
        <v>174.99440275199998</v>
      </c>
      <c r="H19" s="7">
        <f>G19+G19*6%</f>
        <v>185.49406691712</v>
      </c>
      <c r="AB19" s="71"/>
    </row>
    <row r="20" spans="1:28" ht="15" customHeight="1">
      <c r="A20" s="1" t="s">
        <v>30</v>
      </c>
      <c r="B20" s="1" t="s">
        <v>5</v>
      </c>
      <c r="C20" s="3" t="s">
        <v>71</v>
      </c>
      <c r="D20" s="2" t="s">
        <v>11</v>
      </c>
      <c r="E20" s="31">
        <v>189.77143536000005</v>
      </c>
      <c r="F20" s="31">
        <f>E20+E20*6%</f>
        <v>201.15772148160005</v>
      </c>
      <c r="G20" s="31">
        <v>151.81714828800006</v>
      </c>
      <c r="H20" s="7">
        <f>G20+G20*6%</f>
        <v>160.92617718528007</v>
      </c>
      <c r="AB20" s="71"/>
    </row>
    <row r="21" spans="1:28" ht="15" customHeight="1">
      <c r="A21" s="1" t="s">
        <v>112</v>
      </c>
      <c r="B21" s="1" t="s">
        <v>6</v>
      </c>
      <c r="C21" s="3" t="s">
        <v>173</v>
      </c>
      <c r="D21" s="2" t="s">
        <v>12</v>
      </c>
      <c r="E21" s="31">
        <v>135.04736232000002</v>
      </c>
      <c r="F21" s="31">
        <f>E21+E21*6%</f>
        <v>143.1502040592</v>
      </c>
      <c r="G21" s="31">
        <v>108.03788985600002</v>
      </c>
      <c r="H21" s="7">
        <f>G21+G21*6%</f>
        <v>114.52016324736002</v>
      </c>
      <c r="AB21" s="71"/>
    </row>
    <row r="22" spans="1:28" ht="15" customHeight="1">
      <c r="A22" s="102" t="s">
        <v>200</v>
      </c>
      <c r="B22" s="138" t="s">
        <v>214</v>
      </c>
      <c r="C22" s="138"/>
      <c r="D22" s="138"/>
      <c r="E22" s="138"/>
      <c r="F22" s="138"/>
      <c r="G22" s="138"/>
      <c r="H22" s="139"/>
      <c r="AB22" s="71"/>
    </row>
    <row r="23" spans="1:28" ht="15" customHeight="1">
      <c r="A23" s="6" t="s">
        <v>161</v>
      </c>
      <c r="B23" s="6" t="s">
        <v>3</v>
      </c>
      <c r="C23" s="3" t="s">
        <v>71</v>
      </c>
      <c r="D23" s="2" t="s">
        <v>10</v>
      </c>
      <c r="E23" s="114" t="s">
        <v>165</v>
      </c>
      <c r="F23" s="115"/>
      <c r="G23" s="116"/>
      <c r="H23" s="117"/>
      <c r="AB23" s="71"/>
    </row>
    <row r="24" spans="1:28" ht="15" customHeight="1">
      <c r="A24" s="6" t="s">
        <v>162</v>
      </c>
      <c r="B24" s="1" t="s">
        <v>5</v>
      </c>
      <c r="C24" s="3" t="s">
        <v>71</v>
      </c>
      <c r="D24" s="2" t="s">
        <v>37</v>
      </c>
      <c r="E24" s="114" t="s">
        <v>165</v>
      </c>
      <c r="F24" s="115"/>
      <c r="G24" s="116"/>
      <c r="H24" s="117"/>
      <c r="AB24" s="71"/>
    </row>
    <row r="25" spans="1:28" ht="15" customHeight="1">
      <c r="A25" s="6" t="s">
        <v>161</v>
      </c>
      <c r="B25" s="6" t="s">
        <v>16</v>
      </c>
      <c r="C25" s="3" t="s">
        <v>71</v>
      </c>
      <c r="D25" s="3" t="s">
        <v>163</v>
      </c>
      <c r="E25" s="114" t="s">
        <v>165</v>
      </c>
      <c r="F25" s="115"/>
      <c r="G25" s="116"/>
      <c r="H25" s="117"/>
      <c r="AB25" s="71"/>
    </row>
    <row r="26" spans="1:28" ht="15" customHeight="1">
      <c r="A26" s="6" t="s">
        <v>162</v>
      </c>
      <c r="B26" s="6" t="s">
        <v>17</v>
      </c>
      <c r="C26" s="3" t="s">
        <v>71</v>
      </c>
      <c r="D26" s="3" t="s">
        <v>164</v>
      </c>
      <c r="E26" s="114" t="s">
        <v>165</v>
      </c>
      <c r="F26" s="115"/>
      <c r="G26" s="116"/>
      <c r="H26" s="117"/>
      <c r="AB26" s="71"/>
    </row>
    <row r="27" spans="1:28" ht="15" customHeight="1">
      <c r="A27" s="102" t="s">
        <v>201</v>
      </c>
      <c r="B27" s="138" t="s">
        <v>211</v>
      </c>
      <c r="C27" s="138"/>
      <c r="D27" s="138"/>
      <c r="E27" s="138"/>
      <c r="F27" s="138"/>
      <c r="G27" s="138"/>
      <c r="H27" s="139"/>
      <c r="AB27" s="71"/>
    </row>
    <row r="28" spans="1:28" ht="15" customHeight="1">
      <c r="A28" s="6" t="s">
        <v>106</v>
      </c>
      <c r="B28" s="6" t="s">
        <v>3</v>
      </c>
      <c r="C28" s="3" t="s">
        <v>71</v>
      </c>
      <c r="D28" s="3" t="s">
        <v>10</v>
      </c>
      <c r="E28" s="31">
        <v>149.07924799999998</v>
      </c>
      <c r="F28" s="31">
        <f>E28+E28*6%</f>
        <v>158.02400287999998</v>
      </c>
      <c r="G28" s="31">
        <v>119.26339839999999</v>
      </c>
      <c r="H28" s="8">
        <f>G28+G28*6%</f>
        <v>126.41920230399998</v>
      </c>
      <c r="AB28" s="71"/>
    </row>
    <row r="29" spans="1:28" ht="15" customHeight="1">
      <c r="A29" s="6" t="s">
        <v>107</v>
      </c>
      <c r="B29" s="6" t="s">
        <v>6</v>
      </c>
      <c r="C29" s="3" t="s">
        <v>173</v>
      </c>
      <c r="D29" s="3" t="s">
        <v>12</v>
      </c>
      <c r="E29" s="31">
        <v>99.10152000000001</v>
      </c>
      <c r="F29" s="31">
        <f>E29+E29*6%</f>
        <v>105.0476112</v>
      </c>
      <c r="G29" s="31">
        <v>79.28121600000001</v>
      </c>
      <c r="H29" s="8">
        <f>G29+G29*6%</f>
        <v>84.03808896000001</v>
      </c>
      <c r="AB29" s="71"/>
    </row>
    <row r="30" spans="1:66" s="9" customFormat="1" ht="15" customHeight="1">
      <c r="A30" s="104" t="s">
        <v>202</v>
      </c>
      <c r="B30" s="118" t="s">
        <v>213</v>
      </c>
      <c r="C30" s="118"/>
      <c r="D30" s="118"/>
      <c r="E30" s="118"/>
      <c r="F30" s="118"/>
      <c r="G30" s="118"/>
      <c r="H30" s="11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9" customFormat="1" ht="15" customHeight="1">
      <c r="A31" s="6" t="s">
        <v>108</v>
      </c>
      <c r="B31" s="6" t="s">
        <v>16</v>
      </c>
      <c r="C31" s="3" t="s">
        <v>71</v>
      </c>
      <c r="D31" s="3" t="s">
        <v>18</v>
      </c>
      <c r="E31" s="31">
        <v>120.48138742500001</v>
      </c>
      <c r="F31" s="31">
        <f>E31+E31*6%</f>
        <v>127.71027067050001</v>
      </c>
      <c r="G31" s="31">
        <v>96.38510994</v>
      </c>
      <c r="H31" s="8">
        <f>G31+G31*6%</f>
        <v>102.16821653640001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71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9" customFormat="1" ht="15" customHeight="1">
      <c r="A32" s="6" t="s">
        <v>108</v>
      </c>
      <c r="B32" s="6" t="s">
        <v>17</v>
      </c>
      <c r="C32" s="3" t="s">
        <v>173</v>
      </c>
      <c r="D32" s="3" t="s">
        <v>19</v>
      </c>
      <c r="E32" s="31">
        <v>110.71592542500001</v>
      </c>
      <c r="F32" s="31">
        <f>E32+E32*6%</f>
        <v>117.35888095050001</v>
      </c>
      <c r="G32" s="31">
        <v>88.57274034000001</v>
      </c>
      <c r="H32" s="8">
        <f>G32+G32*6%</f>
        <v>93.8871047604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7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9" customFormat="1" ht="15" customHeight="1">
      <c r="A33" s="70" t="s">
        <v>109</v>
      </c>
      <c r="B33" s="118" t="s">
        <v>212</v>
      </c>
      <c r="C33" s="118"/>
      <c r="D33" s="118"/>
      <c r="E33" s="118"/>
      <c r="F33" s="118"/>
      <c r="G33" s="118"/>
      <c r="H33" s="11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71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9" customFormat="1" ht="15" customHeight="1">
      <c r="A34" s="6" t="s">
        <v>110</v>
      </c>
      <c r="B34" s="6" t="s">
        <v>8</v>
      </c>
      <c r="C34" s="3" t="s">
        <v>71</v>
      </c>
      <c r="D34" s="3" t="s">
        <v>13</v>
      </c>
      <c r="E34" s="31">
        <v>99.13769250000001</v>
      </c>
      <c r="F34" s="31">
        <f>E34+E34*6%</f>
        <v>105.08595405000001</v>
      </c>
      <c r="G34" s="31">
        <v>79.31015400000001</v>
      </c>
      <c r="H34" s="8">
        <f>G34+G34*6%</f>
        <v>84.06876324000001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7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9" customFormat="1" ht="15" customHeight="1">
      <c r="A35" s="6" t="s">
        <v>111</v>
      </c>
      <c r="B35" s="6" t="s">
        <v>6</v>
      </c>
      <c r="C35" s="3" t="s">
        <v>173</v>
      </c>
      <c r="D35" s="3" t="s">
        <v>14</v>
      </c>
      <c r="E35" s="31">
        <v>73.240965</v>
      </c>
      <c r="F35" s="31">
        <f>E35+E35*6%</f>
        <v>77.63542290000001</v>
      </c>
      <c r="G35" s="31">
        <v>58.592772000000004</v>
      </c>
      <c r="H35" s="8">
        <f>G35+G35*6%</f>
        <v>62.10833832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1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9" customFormat="1" ht="15" customHeight="1">
      <c r="A36" s="120" t="s">
        <v>169</v>
      </c>
      <c r="B36" s="121"/>
      <c r="C36" s="121"/>
      <c r="D36" s="121"/>
      <c r="E36" s="121"/>
      <c r="F36" s="121"/>
      <c r="G36" s="121"/>
      <c r="H36" s="12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7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</row>
    <row r="37" spans="1:66" s="9" customFormat="1" ht="15" customHeight="1">
      <c r="A37" s="84" t="s">
        <v>170</v>
      </c>
      <c r="B37" s="6"/>
      <c r="C37" s="3" t="s">
        <v>172</v>
      </c>
      <c r="D37" s="3" t="s">
        <v>186</v>
      </c>
      <c r="E37" s="31">
        <v>104</v>
      </c>
      <c r="F37" s="31">
        <f>E37+E37*6%</f>
        <v>110.24</v>
      </c>
      <c r="G37" s="31">
        <v>93.6</v>
      </c>
      <c r="H37" s="8">
        <f>G37+G37*6%</f>
        <v>99.216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71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</row>
    <row r="38" spans="1:28" ht="15" customHeight="1">
      <c r="A38" s="85" t="s">
        <v>171</v>
      </c>
      <c r="B38" s="86"/>
      <c r="C38" s="3" t="s">
        <v>175</v>
      </c>
      <c r="D38" s="86"/>
      <c r="E38" s="31">
        <v>35</v>
      </c>
      <c r="F38" s="31">
        <f>E38+E38*6%</f>
        <v>37.1</v>
      </c>
      <c r="G38" s="31">
        <v>31.5</v>
      </c>
      <c r="H38" s="8">
        <f>G38+G38*6%</f>
        <v>33.39</v>
      </c>
      <c r="AB38" s="71"/>
    </row>
    <row r="39" spans="1:66" ht="15" customHeight="1">
      <c r="A39" s="132"/>
      <c r="B39" s="133"/>
      <c r="C39" s="133"/>
      <c r="D39" s="15"/>
      <c r="E39" s="15"/>
      <c r="F39" s="113"/>
      <c r="G39" s="15"/>
      <c r="H39" s="16"/>
      <c r="BL39"/>
      <c r="BM39"/>
      <c r="BN39"/>
    </row>
    <row r="40" spans="1:66" ht="15" customHeight="1">
      <c r="A40" s="17"/>
      <c r="B40" s="18"/>
      <c r="C40" s="11"/>
      <c r="D40" s="18"/>
      <c r="E40" s="11"/>
      <c r="F40" s="11"/>
      <c r="G40" s="18"/>
      <c r="H40" s="19"/>
      <c r="BL40"/>
      <c r="BM40"/>
      <c r="BN40"/>
    </row>
    <row r="41" spans="1:66" ht="15" customHeight="1">
      <c r="A41" s="20"/>
      <c r="B41" s="21"/>
      <c r="C41" s="11"/>
      <c r="D41" s="21"/>
      <c r="E41" s="11"/>
      <c r="F41" s="11"/>
      <c r="G41" s="21"/>
      <c r="H41" s="22"/>
      <c r="BL41"/>
      <c r="BM41"/>
      <c r="BN41"/>
    </row>
    <row r="42" spans="1:66" ht="15" customHeight="1">
      <c r="A42" s="23"/>
      <c r="B42" s="24"/>
      <c r="C42" s="25"/>
      <c r="D42" s="24"/>
      <c r="E42" s="25"/>
      <c r="F42" s="25"/>
      <c r="G42" s="24"/>
      <c r="H42" s="26"/>
      <c r="BL42"/>
      <c r="BM42"/>
      <c r="BN42"/>
    </row>
    <row r="43" spans="1:66" s="28" customFormat="1" ht="12.75">
      <c r="A43" s="27"/>
      <c r="B43" s="27"/>
      <c r="C43" s="27"/>
      <c r="D43" s="27"/>
      <c r="E43" s="27"/>
      <c r="F43" s="27"/>
      <c r="G43" s="27"/>
      <c r="H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</row>
    <row r="44" spans="1:66" s="28" customFormat="1" ht="12.75">
      <c r="A44" s="27"/>
      <c r="B44" s="27"/>
      <c r="C44" s="27"/>
      <c r="D44" s="27"/>
      <c r="E44" s="27"/>
      <c r="F44" s="27"/>
      <c r="G44" s="27"/>
      <c r="H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</row>
    <row r="45" spans="1:66" s="28" customFormat="1" ht="12.75">
      <c r="A45" s="27"/>
      <c r="B45" s="27"/>
      <c r="C45" s="27"/>
      <c r="D45" s="27"/>
      <c r="E45" s="27"/>
      <c r="F45" s="27"/>
      <c r="G45" s="27"/>
      <c r="H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</row>
    <row r="46" spans="1:66" s="28" customFormat="1" ht="12.75">
      <c r="A46" s="27"/>
      <c r="B46" s="27"/>
      <c r="C46" s="27"/>
      <c r="D46" s="27"/>
      <c r="E46" s="27"/>
      <c r="F46" s="27"/>
      <c r="G46" s="27"/>
      <c r="H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</row>
    <row r="47" spans="1:66" s="28" customFormat="1" ht="12.75">
      <c r="A47" s="27"/>
      <c r="B47" s="27"/>
      <c r="C47" s="27"/>
      <c r="D47" s="27"/>
      <c r="E47" s="27"/>
      <c r="F47" s="27"/>
      <c r="G47" s="27"/>
      <c r="H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</row>
    <row r="48" spans="28:66" s="28" customFormat="1" ht="12.75"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</row>
    <row r="49" spans="28:66" s="28" customFormat="1" ht="12.75"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28:66" s="28" customFormat="1" ht="12.75"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28:66" s="28" customFormat="1" ht="12.75"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28:66" s="28" customFormat="1" ht="12.75"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</row>
    <row r="53" spans="28:66" s="28" customFormat="1" ht="12.75"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28:66" s="28" customFormat="1" ht="12.75"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</row>
    <row r="55" spans="28:66" s="28" customFormat="1" ht="12.75"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28:66" s="28" customFormat="1" ht="12.75"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</row>
    <row r="57" spans="28:66" s="28" customFormat="1" ht="12.75"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28:66" s="28" customFormat="1" ht="12.75"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 spans="28:66" s="28" customFormat="1" ht="12.75"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28:66" s="28" customFormat="1" ht="12.75"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 spans="28:66" s="28" customFormat="1" ht="12.75"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</row>
    <row r="62" spans="28:66" s="28" customFormat="1" ht="12.75"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</row>
    <row r="63" spans="28:66" s="28" customFormat="1" ht="12.75"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28:66" s="28" customFormat="1" ht="12.75"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</row>
    <row r="65" spans="28:66" s="28" customFormat="1" ht="12.75"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</row>
    <row r="66" spans="28:66" s="28" customFormat="1" ht="12.75"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</row>
    <row r="67" spans="28:66" s="28" customFormat="1" ht="12.75"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</row>
    <row r="68" spans="28:66" s="28" customFormat="1" ht="12.75"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</row>
    <row r="69" spans="28:66" s="28" customFormat="1" ht="12.75"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</row>
    <row r="70" spans="28:66" s="28" customFormat="1" ht="12.75"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</row>
    <row r="71" spans="28:66" s="28" customFormat="1" ht="12.75"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</row>
    <row r="72" spans="28:66" s="28" customFormat="1" ht="12.75"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</row>
    <row r="73" spans="28:66" s="28" customFormat="1" ht="12.75"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</row>
    <row r="74" spans="28:66" s="28" customFormat="1" ht="12.75"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</row>
    <row r="75" spans="28:66" s="28" customFormat="1" ht="12.75"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</row>
    <row r="76" spans="28:66" s="28" customFormat="1" ht="12.75"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</row>
    <row r="77" spans="28:66" s="28" customFormat="1" ht="12.75"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</row>
    <row r="78" spans="28:66" s="28" customFormat="1" ht="12.75"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</row>
    <row r="79" spans="28:66" s="28" customFormat="1" ht="12.75"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</row>
    <row r="80" spans="28:66" s="28" customFormat="1" ht="12.75"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</row>
    <row r="81" spans="28:66" s="28" customFormat="1" ht="12.75"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28:66" s="28" customFormat="1" ht="12.75"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28:66" s="28" customFormat="1" ht="12.75"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28:66" s="28" customFormat="1" ht="12.75"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</row>
    <row r="85" spans="28:66" s="28" customFormat="1" ht="12.75"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28:66" s="28" customFormat="1" ht="12.75"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</row>
    <row r="87" spans="28:66" s="28" customFormat="1" ht="12.75"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28:66" s="28" customFormat="1" ht="12.75"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</row>
    <row r="89" spans="28:66" s="28" customFormat="1" ht="12.75"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</row>
    <row r="90" spans="28:66" s="28" customFormat="1" ht="12.75"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</row>
    <row r="91" spans="28:66" s="28" customFormat="1" ht="12.75"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28:66" s="28" customFormat="1" ht="12.75"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</row>
    <row r="93" spans="28:66" s="28" customFormat="1" ht="12.75"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</row>
    <row r="94" spans="28:66" s="28" customFormat="1" ht="12.75"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</row>
    <row r="95" spans="28:66" s="28" customFormat="1" ht="12.75"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28:66" s="28" customFormat="1" ht="12.75"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</row>
    <row r="97" spans="28:66" s="28" customFormat="1" ht="12.75"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</row>
    <row r="98" spans="28:66" s="28" customFormat="1" ht="12.75"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</row>
    <row r="99" spans="28:66" s="28" customFormat="1" ht="12.75"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</row>
    <row r="100" spans="28:66" s="28" customFormat="1" ht="12.75"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</row>
    <row r="101" spans="28:66" s="28" customFormat="1" ht="12.75"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</row>
    <row r="102" spans="28:66" s="28" customFormat="1" ht="12.75"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</row>
    <row r="103" spans="28:66" s="28" customFormat="1" ht="12.75"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</row>
    <row r="104" spans="28:66" s="28" customFormat="1" ht="12.75"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</row>
    <row r="105" spans="28:66" s="28" customFormat="1" ht="12.75"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</row>
    <row r="106" spans="28:66" s="28" customFormat="1" ht="12.75"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</row>
    <row r="107" spans="28:66" s="28" customFormat="1" ht="12.75"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</row>
    <row r="108" spans="28:66" s="28" customFormat="1" ht="12.75"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</row>
    <row r="109" spans="28:66" s="28" customFormat="1" ht="12.75"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</row>
    <row r="110" spans="28:66" s="28" customFormat="1" ht="12.75"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</row>
    <row r="111" spans="28:66" s="28" customFormat="1" ht="12.75"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</row>
    <row r="112" spans="28:66" s="28" customFormat="1" ht="12.75"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</row>
    <row r="113" spans="28:66" s="28" customFormat="1" ht="12.75"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28:66" s="28" customFormat="1" ht="12.75"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28:66" s="28" customFormat="1" ht="12.75"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28:66" s="28" customFormat="1" ht="12.75"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</row>
    <row r="117" spans="28:66" s="28" customFormat="1" ht="12.75"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28:66" s="28" customFormat="1" ht="12.75"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</row>
    <row r="119" spans="28:66" s="28" customFormat="1" ht="12.75"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28:66" s="28" customFormat="1" ht="12.75"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</row>
    <row r="121" spans="28:66" s="28" customFormat="1" ht="12.75"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</row>
    <row r="122" spans="28:66" s="28" customFormat="1" ht="12.75"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</row>
    <row r="123" spans="28:66" s="28" customFormat="1" ht="12.75"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28:66" s="28" customFormat="1" ht="12.75"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</row>
    <row r="125" spans="28:66" s="28" customFormat="1" ht="12.75"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</row>
    <row r="126" spans="28:66" s="28" customFormat="1" ht="12.75"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</row>
    <row r="127" spans="28:66" s="28" customFormat="1" ht="12.75"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28:66" s="28" customFormat="1" ht="12.75"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</row>
    <row r="129" spans="28:66" s="28" customFormat="1" ht="12.75"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</row>
    <row r="130" spans="28:66" s="28" customFormat="1" ht="12.75"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</row>
    <row r="131" spans="28:66" s="28" customFormat="1" ht="12.75"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</row>
    <row r="132" spans="28:66" s="28" customFormat="1" ht="12.75"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</row>
    <row r="133" spans="28:66" s="28" customFormat="1" ht="12.75"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</row>
    <row r="134" spans="28:66" s="28" customFormat="1" ht="12.75"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</row>
    <row r="135" spans="28:66" s="28" customFormat="1" ht="12.75"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</row>
    <row r="136" spans="28:66" s="28" customFormat="1" ht="12.75"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</row>
    <row r="137" spans="28:66" s="28" customFormat="1" ht="12.75"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</row>
    <row r="138" spans="28:66" s="28" customFormat="1" ht="12.75"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</row>
    <row r="139" spans="28:66" s="28" customFormat="1" ht="12.75"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</row>
    <row r="140" spans="28:66" s="28" customFormat="1" ht="12.75"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</row>
    <row r="141" spans="28:66" s="28" customFormat="1" ht="12.75"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</row>
    <row r="142" spans="28:66" s="28" customFormat="1" ht="12.75"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</row>
    <row r="143" spans="28:66" s="28" customFormat="1" ht="12.75"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</row>
    <row r="144" spans="28:66" s="28" customFormat="1" ht="12.75"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</row>
    <row r="145" spans="28:66" s="28" customFormat="1" ht="12.75"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28:66" s="28" customFormat="1" ht="12.75"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28:66" s="28" customFormat="1" ht="12.75"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28:66" s="28" customFormat="1" ht="12.75"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</row>
    <row r="149" spans="28:66" s="28" customFormat="1" ht="12.75"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28:66" s="28" customFormat="1" ht="12.75"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</row>
    <row r="151" spans="28:66" s="28" customFormat="1" ht="12.75"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28:66" s="28" customFormat="1" ht="12.75"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</row>
    <row r="153" spans="28:66" s="28" customFormat="1" ht="12.75"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</row>
    <row r="154" spans="28:66" s="28" customFormat="1" ht="12.75"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</row>
    <row r="155" spans="28:66" s="28" customFormat="1" ht="12.75"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28:66" s="28" customFormat="1" ht="12.75"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</row>
    <row r="157" spans="28:66" s="28" customFormat="1" ht="12.75"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</row>
    <row r="158" spans="28:66" s="28" customFormat="1" ht="12.75"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</row>
    <row r="159" spans="28:66" s="28" customFormat="1" ht="12.75"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28:66" s="28" customFormat="1" ht="12.75"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</row>
    <row r="161" spans="28:66" s="28" customFormat="1" ht="12.75"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</row>
    <row r="162" spans="28:66" s="28" customFormat="1" ht="12.75"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</row>
    <row r="163" spans="28:66" s="28" customFormat="1" ht="12.75"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</row>
    <row r="164" spans="28:66" s="28" customFormat="1" ht="12.75"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</row>
    <row r="165" spans="28:66" s="28" customFormat="1" ht="12.75"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</row>
    <row r="166" spans="28:66" s="28" customFormat="1" ht="12.75"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</row>
    <row r="167" spans="28:66" s="28" customFormat="1" ht="12.75"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</row>
    <row r="168" spans="28:66" s="28" customFormat="1" ht="12.75"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</row>
    <row r="169" spans="28:66" s="28" customFormat="1" ht="12.75"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</row>
    <row r="170" spans="28:66" s="28" customFormat="1" ht="12.75"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</row>
    <row r="171" spans="28:66" s="28" customFormat="1" ht="12.75"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</row>
    <row r="172" spans="28:66" s="28" customFormat="1" ht="12.75"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</row>
    <row r="173" spans="28:66" s="28" customFormat="1" ht="12.75"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</row>
    <row r="174" spans="28:66" s="28" customFormat="1" ht="12.75"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</row>
    <row r="175" spans="28:66" s="28" customFormat="1" ht="12.75"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</row>
    <row r="176" spans="28:66" s="28" customFormat="1" ht="12.75"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</row>
    <row r="177" spans="28:66" s="28" customFormat="1" ht="12.75"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28:66" s="28" customFormat="1" ht="12.75"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28:66" s="28" customFormat="1" ht="12.75"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28:66" s="28" customFormat="1" ht="12.75"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</row>
    <row r="181" spans="28:66" s="28" customFormat="1" ht="12.75"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28:66" s="28" customFormat="1" ht="12.75"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</row>
    <row r="183" spans="28:66" s="28" customFormat="1" ht="12.75"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28:66" s="28" customFormat="1" ht="12.75"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</row>
    <row r="185" spans="28:66" s="28" customFormat="1" ht="12.75"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</row>
    <row r="186" spans="28:66" s="28" customFormat="1" ht="12.75"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</row>
    <row r="187" spans="28:66" s="28" customFormat="1" ht="12.75"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28:66" s="28" customFormat="1" ht="12.75"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</row>
    <row r="189" spans="28:66" s="28" customFormat="1" ht="12.75"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</row>
    <row r="190" spans="28:66" s="28" customFormat="1" ht="12.75"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</row>
    <row r="191" spans="28:66" s="28" customFormat="1" ht="12.75"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28:66" s="28" customFormat="1" ht="12.75"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</row>
    <row r="193" spans="28:66" s="28" customFormat="1" ht="12.75"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</row>
    <row r="194" spans="28:66" s="28" customFormat="1" ht="12.75"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</row>
    <row r="195" spans="28:66" s="28" customFormat="1" ht="12.75"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</row>
    <row r="196" spans="28:66" s="28" customFormat="1" ht="12.75"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28:66" s="28" customFormat="1" ht="12.75"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28:66" s="28" customFormat="1" ht="12.75"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28:66" s="28" customFormat="1" ht="12.75"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</row>
    <row r="200" spans="28:66" s="28" customFormat="1" ht="12.75"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</row>
    <row r="201" spans="28:66" s="28" customFormat="1" ht="12.75"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</row>
    <row r="202" spans="28:66" s="28" customFormat="1" ht="12.75"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</row>
    <row r="203" spans="28:66" s="28" customFormat="1" ht="12.75"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</row>
    <row r="204" spans="28:66" s="28" customFormat="1" ht="12.75"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</row>
    <row r="205" spans="28:66" s="28" customFormat="1" ht="12.75"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</row>
    <row r="206" spans="28:66" s="28" customFormat="1" ht="12.75"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</row>
    <row r="207" spans="28:66" s="28" customFormat="1" ht="12.75"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</row>
    <row r="208" spans="28:66" s="28" customFormat="1" ht="12.75"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</row>
    <row r="209" spans="28:66" s="28" customFormat="1" ht="12.75"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28:66" s="28" customFormat="1" ht="12.75"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28:66" s="28" customFormat="1" ht="12.75"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28:66" s="28" customFormat="1" ht="12.75"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</row>
    <row r="213" spans="28:66" s="28" customFormat="1" ht="12.75"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28:66" s="28" customFormat="1" ht="12.75"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</row>
    <row r="215" spans="28:66" s="28" customFormat="1" ht="12.75"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28:66" s="28" customFormat="1" ht="12.75"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</row>
    <row r="217" spans="28:66" s="28" customFormat="1" ht="12.75"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</row>
    <row r="218" spans="28:66" s="28" customFormat="1" ht="12.75"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</row>
    <row r="219" spans="28:66" s="28" customFormat="1" ht="12.75"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28:66" s="28" customFormat="1" ht="12.75"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</row>
    <row r="221" spans="28:66" s="28" customFormat="1" ht="12.75"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</row>
    <row r="222" spans="28:66" s="28" customFormat="1" ht="12.75"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</row>
    <row r="223" spans="28:66" s="28" customFormat="1" ht="12.75"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28:66" s="28" customFormat="1" ht="12.75"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</row>
    <row r="225" spans="28:66" s="28" customFormat="1" ht="12.75"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</row>
    <row r="226" spans="28:66" s="28" customFormat="1" ht="12.75"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</row>
    <row r="227" spans="28:66" s="28" customFormat="1" ht="12.75"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</row>
    <row r="228" spans="28:66" s="28" customFormat="1" ht="12.75"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</row>
    <row r="229" spans="28:66" s="28" customFormat="1" ht="12.75"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</row>
    <row r="230" spans="28:66" s="28" customFormat="1" ht="12.75"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</row>
    <row r="231" spans="28:66" s="28" customFormat="1" ht="12.75"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</row>
    <row r="232" spans="28:66" s="28" customFormat="1" ht="12.75"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</row>
    <row r="233" spans="28:66" s="28" customFormat="1" ht="12.75"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</row>
    <row r="234" spans="28:66" s="28" customFormat="1" ht="12.75"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</row>
    <row r="235" spans="28:66" s="28" customFormat="1" ht="12.75"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</row>
    <row r="236" spans="28:66" s="28" customFormat="1" ht="12.75"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</row>
    <row r="237" spans="28:66" s="28" customFormat="1" ht="12.75"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</row>
    <row r="238" spans="28:66" s="28" customFormat="1" ht="12.75"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</row>
    <row r="239" spans="28:66" s="28" customFormat="1" ht="12.75"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</row>
    <row r="240" spans="28:66" s="28" customFormat="1" ht="12.75"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</row>
    <row r="241" spans="28:66" s="28" customFormat="1" ht="12.75"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28:66" s="28" customFormat="1" ht="12.75"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28:66" s="28" customFormat="1" ht="12.75"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28:66" s="28" customFormat="1" ht="12.75"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</row>
    <row r="245" spans="28:66" s="28" customFormat="1" ht="12.75"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28:66" s="28" customFormat="1" ht="12.75"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</row>
    <row r="247" spans="28:66" s="28" customFormat="1" ht="12.75"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28:66" s="28" customFormat="1" ht="12.75"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</row>
    <row r="249" spans="28:66" s="28" customFormat="1" ht="12.75"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</row>
    <row r="250" spans="28:66" s="28" customFormat="1" ht="12.75"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</row>
    <row r="251" spans="28:66" s="28" customFormat="1" ht="12.75"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28:66" s="28" customFormat="1" ht="12.75"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</row>
    <row r="253" spans="28:66" s="28" customFormat="1" ht="12.75"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</row>
    <row r="254" spans="28:66" s="28" customFormat="1" ht="12.75"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</row>
    <row r="255" spans="28:66" s="28" customFormat="1" ht="12.75"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28:66" s="28" customFormat="1" ht="12.75"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</row>
    <row r="257" spans="28:66" s="28" customFormat="1" ht="12.75"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</row>
    <row r="258" spans="28:66" s="28" customFormat="1" ht="12.75"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</row>
    <row r="259" spans="28:66" s="28" customFormat="1" ht="12.75"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</row>
    <row r="260" spans="28:66" s="28" customFormat="1" ht="12.75"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</row>
    <row r="261" spans="28:66" s="28" customFormat="1" ht="12.75"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</row>
    <row r="262" spans="28:66" s="28" customFormat="1" ht="12.75"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</row>
    <row r="263" spans="28:66" s="28" customFormat="1" ht="12.75"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</row>
    <row r="264" spans="28:66" s="28" customFormat="1" ht="12.75"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</row>
    <row r="265" spans="28:66" s="28" customFormat="1" ht="12.75"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</row>
    <row r="266" spans="28:66" s="28" customFormat="1" ht="12.75"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</row>
    <row r="267" spans="28:66" s="28" customFormat="1" ht="12.75"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</row>
    <row r="268" spans="28:66" s="28" customFormat="1" ht="12.75"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</row>
    <row r="269" spans="28:66" s="28" customFormat="1" ht="12.75"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</row>
    <row r="270" spans="28:66" s="28" customFormat="1" ht="12.75"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</row>
    <row r="271" spans="28:66" s="28" customFormat="1" ht="12.75"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</row>
    <row r="272" spans="28:66" s="28" customFormat="1" ht="12.75"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</row>
    <row r="273" spans="28:66" s="28" customFormat="1" ht="12.75"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</row>
    <row r="274" spans="28:66" s="28" customFormat="1" ht="12.75"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</row>
    <row r="275" spans="28:66" s="28" customFormat="1" ht="12.75"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</row>
    <row r="276" spans="28:66" s="28" customFormat="1" ht="12.75"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</row>
    <row r="277" spans="28:66" s="28" customFormat="1" ht="12.75"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</row>
    <row r="278" spans="28:66" s="28" customFormat="1" ht="12.75"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</row>
    <row r="279" spans="28:66" s="28" customFormat="1" ht="12.75"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</row>
    <row r="280" spans="28:66" s="28" customFormat="1" ht="12.75"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</row>
    <row r="281" spans="28:66" s="28" customFormat="1" ht="12.75"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</row>
    <row r="282" spans="28:66" s="28" customFormat="1" ht="12.75"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</row>
    <row r="283" spans="28:66" s="28" customFormat="1" ht="12.75"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</row>
    <row r="284" spans="28:66" s="28" customFormat="1" ht="12.75"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</row>
    <row r="285" spans="28:66" s="28" customFormat="1" ht="12.75"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</row>
    <row r="286" spans="28:66" s="28" customFormat="1" ht="12.75"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</row>
    <row r="287" spans="28:66" s="28" customFormat="1" ht="12.75"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</row>
    <row r="288" spans="28:66" s="28" customFormat="1" ht="12.75"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</row>
    <row r="289" spans="28:66" s="28" customFormat="1" ht="12.75"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28:66" s="28" customFormat="1" ht="12.75"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28:66" s="28" customFormat="1" ht="12.75"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28:66" s="28" customFormat="1" ht="12.75"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</row>
    <row r="293" spans="28:66" s="28" customFormat="1" ht="12.75"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28:66" s="28" customFormat="1" ht="12.75"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</row>
    <row r="295" spans="28:66" s="28" customFormat="1" ht="12.75"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28:66" s="28" customFormat="1" ht="12.75"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</row>
    <row r="297" spans="28:66" s="28" customFormat="1" ht="12.75"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</row>
    <row r="298" spans="28:66" s="28" customFormat="1" ht="12.75"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</row>
    <row r="299" spans="28:66" s="28" customFormat="1" ht="12.75"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28:66" s="28" customFormat="1" ht="12.75"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</row>
    <row r="301" spans="28:66" s="28" customFormat="1" ht="12.75"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</row>
    <row r="302" spans="28:66" s="28" customFormat="1" ht="12.75"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</row>
    <row r="303" spans="28:66" s="28" customFormat="1" ht="12.75"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28:66" s="28" customFormat="1" ht="12.75"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</row>
    <row r="305" spans="28:66" s="28" customFormat="1" ht="12.75"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</row>
    <row r="306" spans="28:66" s="28" customFormat="1" ht="12.75"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</row>
    <row r="307" spans="28:66" s="28" customFormat="1" ht="12.75"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</row>
    <row r="308" spans="28:66" s="28" customFormat="1" ht="12.75"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</row>
    <row r="309" spans="28:66" s="28" customFormat="1" ht="12.75"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</row>
    <row r="310" spans="28:66" s="28" customFormat="1" ht="12.75"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</row>
    <row r="311" spans="28:66" s="28" customFormat="1" ht="12.75"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</row>
    <row r="312" spans="28:66" s="28" customFormat="1" ht="12.75"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</row>
    <row r="313" spans="28:66" s="28" customFormat="1" ht="12.75"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</row>
    <row r="314" spans="28:66" s="28" customFormat="1" ht="12.75"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</row>
    <row r="315" spans="28:66" s="28" customFormat="1" ht="12.75"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</row>
    <row r="316" spans="28:66" s="28" customFormat="1" ht="12.75"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</row>
    <row r="317" spans="28:66" s="28" customFormat="1" ht="12.75"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</row>
    <row r="318" spans="28:66" s="28" customFormat="1" ht="12.75"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</row>
    <row r="319" spans="28:66" s="28" customFormat="1" ht="12.75"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</row>
    <row r="320" spans="28:66" s="28" customFormat="1" ht="12.75"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</row>
    <row r="321" spans="28:66" s="28" customFormat="1" ht="12.75"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28:66" s="28" customFormat="1" ht="12.75"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28:66" s="28" customFormat="1" ht="12.75"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28:66" s="28" customFormat="1" ht="12.75"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</row>
    <row r="325" spans="28:66" s="28" customFormat="1" ht="12.75"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28:66" s="28" customFormat="1" ht="12.75"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</row>
    <row r="327" spans="28:66" s="28" customFormat="1" ht="12.75"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28:66" s="28" customFormat="1" ht="12.75"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</row>
    <row r="329" spans="28:66" s="28" customFormat="1" ht="12.75"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</row>
    <row r="330" spans="28:66" s="28" customFormat="1" ht="12.75"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</row>
    <row r="331" spans="28:66" s="28" customFormat="1" ht="12.75"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28:66" s="28" customFormat="1" ht="12.75"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</row>
    <row r="333" spans="28:66" s="28" customFormat="1" ht="12.75"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</row>
    <row r="334" spans="28:66" s="28" customFormat="1" ht="12.75"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</row>
    <row r="335" spans="28:66" s="28" customFormat="1" ht="12.75"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28:66" s="28" customFormat="1" ht="12.75"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</row>
    <row r="337" spans="28:66" s="28" customFormat="1" ht="12.75"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</row>
    <row r="338" spans="28:66" s="28" customFormat="1" ht="12.75"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</row>
    <row r="339" spans="28:66" s="28" customFormat="1" ht="12.75"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</row>
    <row r="340" spans="28:66" s="28" customFormat="1" ht="12.75"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</row>
    <row r="341" spans="28:66" s="28" customFormat="1" ht="12.75"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</row>
    <row r="342" spans="28:66" s="28" customFormat="1" ht="12.75"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</row>
    <row r="343" spans="28:66" s="28" customFormat="1" ht="12.75"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</row>
    <row r="344" spans="28:66" s="28" customFormat="1" ht="12.75"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</row>
    <row r="345" spans="28:66" s="28" customFormat="1" ht="12.75"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</row>
    <row r="346" spans="28:66" s="28" customFormat="1" ht="12.75"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</row>
    <row r="347" spans="28:66" s="28" customFormat="1" ht="12.75"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</row>
    <row r="348" spans="28:66" s="28" customFormat="1" ht="12.75"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</row>
    <row r="349" spans="28:66" s="28" customFormat="1" ht="12.75"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</row>
    <row r="350" spans="28:66" s="28" customFormat="1" ht="12.75"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</row>
    <row r="351" spans="28:66" s="28" customFormat="1" ht="12.75"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</row>
    <row r="352" spans="28:66" s="28" customFormat="1" ht="12.75"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</row>
    <row r="353" spans="28:66" s="28" customFormat="1" ht="12.75"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28:66" s="28" customFormat="1" ht="12.75"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28:66" s="28" customFormat="1" ht="12.75"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28:66" s="28" customFormat="1" ht="12.75"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</row>
    <row r="357" spans="28:66" s="28" customFormat="1" ht="12.75"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28:66" s="28" customFormat="1" ht="12.75"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</row>
    <row r="359" spans="28:66" s="28" customFormat="1" ht="12.75"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28:66" s="28" customFormat="1" ht="12.75"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</row>
    <row r="361" spans="28:66" s="28" customFormat="1" ht="12.75"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</row>
    <row r="362" spans="28:66" s="28" customFormat="1" ht="12.75"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</row>
    <row r="363" spans="28:66" s="28" customFormat="1" ht="12.75"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28:66" s="28" customFormat="1" ht="12.75"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</row>
    <row r="365" spans="28:66" s="28" customFormat="1" ht="12.75"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</row>
    <row r="366" spans="28:66" s="28" customFormat="1" ht="12.75"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</row>
    <row r="367" spans="28:66" s="28" customFormat="1" ht="12.75"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28:66" s="28" customFormat="1" ht="12.75"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</row>
    <row r="369" spans="28:66" s="28" customFormat="1" ht="12.75"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</row>
    <row r="370" spans="28:66" s="28" customFormat="1" ht="12.75"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</row>
    <row r="371" spans="28:66" s="28" customFormat="1" ht="12.75"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</row>
    <row r="372" spans="28:66" s="28" customFormat="1" ht="12.75"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</row>
    <row r="373" spans="28:66" s="28" customFormat="1" ht="12.75"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</row>
    <row r="374" spans="28:66" s="28" customFormat="1" ht="12.75"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</row>
    <row r="375" spans="28:66" s="28" customFormat="1" ht="12.75"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</row>
    <row r="376" spans="28:66" s="28" customFormat="1" ht="12.75"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</row>
    <row r="377" spans="28:66" s="28" customFormat="1" ht="12.75"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</row>
    <row r="378" spans="28:66" s="28" customFormat="1" ht="12.75"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</row>
    <row r="379" spans="28:66" s="28" customFormat="1" ht="12.75"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</row>
    <row r="380" spans="28:66" s="28" customFormat="1" ht="12.75"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</row>
    <row r="381" spans="28:66" s="28" customFormat="1" ht="12.75"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</row>
    <row r="382" spans="28:66" s="28" customFormat="1" ht="12.75"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</row>
    <row r="383" spans="28:66" s="28" customFormat="1" ht="12.75"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</row>
    <row r="384" spans="28:66" s="28" customFormat="1" ht="12.75"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</row>
    <row r="385" spans="28:66" s="28" customFormat="1" ht="12.75"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28:66" s="28" customFormat="1" ht="12.75"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28:66" s="28" customFormat="1" ht="12.75"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28:66" s="28" customFormat="1" ht="12.75"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</row>
    <row r="389" spans="28:66" s="28" customFormat="1" ht="12.75"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28:66" s="28" customFormat="1" ht="12.75"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</row>
    <row r="391" spans="28:66" s="28" customFormat="1" ht="12.75"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28:66" s="28" customFormat="1" ht="12.75"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</row>
    <row r="393" spans="28:66" s="28" customFormat="1" ht="12.75"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</row>
    <row r="394" spans="28:66" s="28" customFormat="1" ht="12.75"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</row>
    <row r="395" spans="28:66" s="28" customFormat="1" ht="12.75"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28:66" s="28" customFormat="1" ht="12.75"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</row>
    <row r="397" spans="28:66" s="28" customFormat="1" ht="12.75"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</row>
    <row r="398" spans="28:66" s="28" customFormat="1" ht="12.75"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</row>
    <row r="399" spans="28:66" s="28" customFormat="1" ht="12.75"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28:66" s="28" customFormat="1" ht="12.75"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</row>
    <row r="401" spans="28:66" s="28" customFormat="1" ht="12.75"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</row>
    <row r="402" spans="28:66" s="28" customFormat="1" ht="12.75"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</row>
    <row r="403" spans="28:66" s="28" customFormat="1" ht="12.75"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</row>
    <row r="404" spans="28:66" s="28" customFormat="1" ht="12.75"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</row>
    <row r="405" spans="28:66" s="28" customFormat="1" ht="12.75"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</row>
    <row r="406" spans="28:66" s="28" customFormat="1" ht="12.75"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</row>
    <row r="407" spans="28:66" s="28" customFormat="1" ht="12.75"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</row>
    <row r="408" spans="28:66" s="28" customFormat="1" ht="12.75"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</row>
    <row r="409" spans="28:66" s="28" customFormat="1" ht="12.75"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</row>
    <row r="410" spans="28:66" s="28" customFormat="1" ht="12.75"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</row>
    <row r="411" spans="28:66" s="28" customFormat="1" ht="12.75"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</row>
    <row r="412" spans="28:66" s="28" customFormat="1" ht="12.75"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</row>
    <row r="413" spans="28:66" s="28" customFormat="1" ht="12.75"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</row>
    <row r="414" spans="28:66" s="28" customFormat="1" ht="12.75"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</row>
    <row r="415" spans="28:66" s="28" customFormat="1" ht="12.75"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</row>
    <row r="416" spans="28:66" s="28" customFormat="1" ht="12.75"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</row>
    <row r="417" spans="28:66" s="28" customFormat="1" ht="12.75"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28:66" s="28" customFormat="1" ht="12.75"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28:66" s="28" customFormat="1" ht="12.75"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28:66" s="28" customFormat="1" ht="12.75"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</row>
    <row r="421" spans="28:66" s="28" customFormat="1" ht="12.75"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28:66" s="28" customFormat="1" ht="12.75"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</row>
    <row r="423" spans="28:66" s="28" customFormat="1" ht="12.75"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28:66" s="28" customFormat="1" ht="12.75"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</row>
    <row r="425" spans="28:66" s="28" customFormat="1" ht="12.75"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</row>
    <row r="426" spans="28:66" s="28" customFormat="1" ht="12.75"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</row>
    <row r="427" spans="28:66" s="28" customFormat="1" ht="12.75"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28:66" s="28" customFormat="1" ht="12.75"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</row>
    <row r="429" spans="28:66" s="28" customFormat="1" ht="12.75"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</row>
    <row r="430" spans="28:66" s="28" customFormat="1" ht="12.75"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</row>
    <row r="431" spans="28:66" s="28" customFormat="1" ht="12.75"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28:66" s="28" customFormat="1" ht="12.75"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</row>
    <row r="433" spans="28:66" s="28" customFormat="1" ht="12.75"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</row>
    <row r="434" spans="28:66" s="28" customFormat="1" ht="12.75"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</row>
    <row r="435" spans="28:66" s="28" customFormat="1" ht="12.75"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</row>
    <row r="436" spans="28:66" s="28" customFormat="1" ht="12.75"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</row>
    <row r="437" spans="28:66" s="28" customFormat="1" ht="12.75"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</row>
    <row r="438" spans="28:66" s="28" customFormat="1" ht="12.75"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</row>
    <row r="439" spans="28:66" s="28" customFormat="1" ht="12.75"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</row>
    <row r="440" spans="28:66" s="28" customFormat="1" ht="12.75"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</row>
    <row r="441" spans="28:66" s="28" customFormat="1" ht="12.75"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</row>
    <row r="442" spans="28:66" s="28" customFormat="1" ht="12.75"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</row>
    <row r="443" spans="28:66" s="28" customFormat="1" ht="12.75"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</row>
    <row r="444" spans="28:66" s="28" customFormat="1" ht="12.75"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</row>
    <row r="445" spans="28:66" s="28" customFormat="1" ht="12.75"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</row>
    <row r="446" spans="28:66" s="28" customFormat="1" ht="12.75"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</row>
    <row r="447" spans="28:66" s="28" customFormat="1" ht="12.75"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</row>
    <row r="448" spans="28:66" s="28" customFormat="1" ht="12.75"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</row>
    <row r="449" spans="28:66" s="28" customFormat="1" ht="12.75"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28:66" s="28" customFormat="1" ht="12.75"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28:66" s="28" customFormat="1" ht="12.75"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28:66" s="28" customFormat="1" ht="12.75"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</row>
    <row r="453" spans="28:66" s="28" customFormat="1" ht="12.75"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28:66" s="28" customFormat="1" ht="12.75"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</row>
    <row r="455" spans="28:66" s="28" customFormat="1" ht="12.75"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28:66" s="28" customFormat="1" ht="12.75"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</row>
    <row r="457" spans="28:66" s="28" customFormat="1" ht="12.75"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</row>
    <row r="458" spans="28:66" s="28" customFormat="1" ht="12.75"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</row>
    <row r="459" spans="28:66" s="28" customFormat="1" ht="12.75"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28:66" s="28" customFormat="1" ht="12.75"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</row>
    <row r="461" spans="28:66" s="28" customFormat="1" ht="12.75"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</row>
    <row r="462" spans="28:66" s="28" customFormat="1" ht="12.75"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</row>
    <row r="463" spans="28:66" s="28" customFormat="1" ht="12.75"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28:66" s="28" customFormat="1" ht="12.75"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</row>
    <row r="465" spans="28:66" s="28" customFormat="1" ht="12.75"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</row>
    <row r="466" spans="28:66" s="28" customFormat="1" ht="12.75"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</row>
    <row r="467" spans="28:66" s="28" customFormat="1" ht="12.75"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</row>
    <row r="468" spans="28:66" s="28" customFormat="1" ht="12.75"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</row>
    <row r="469" spans="28:66" s="28" customFormat="1" ht="12.75"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</row>
    <row r="470" spans="28:66" s="28" customFormat="1" ht="12.75"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</row>
    <row r="471" spans="28:66" s="28" customFormat="1" ht="12.75"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</row>
    <row r="472" spans="28:66" s="28" customFormat="1" ht="12.75"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</row>
    <row r="473" spans="28:66" s="28" customFormat="1" ht="12.75"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28:66" s="28" customFormat="1" ht="12.75"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</row>
    <row r="475" spans="28:66" s="28" customFormat="1" ht="12.75"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</row>
    <row r="476" spans="28:66" s="28" customFormat="1" ht="12.75"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</row>
    <row r="477" spans="28:66" s="28" customFormat="1" ht="12.75"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</row>
    <row r="478" spans="28:66" s="28" customFormat="1" ht="12.75"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</row>
    <row r="479" spans="28:66" s="28" customFormat="1" ht="12.75"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</row>
    <row r="480" spans="28:66" s="28" customFormat="1" ht="12.75"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</row>
    <row r="481" spans="28:66" s="28" customFormat="1" ht="12.75"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28:66" s="28" customFormat="1" ht="12.75"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28:66" s="28" customFormat="1" ht="12.75"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28:66" s="28" customFormat="1" ht="12.75"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</row>
    <row r="485" spans="28:66" s="28" customFormat="1" ht="12.75"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28:66" s="28" customFormat="1" ht="12.75"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</row>
    <row r="487" spans="28:66" s="28" customFormat="1" ht="12.75"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28:66" s="28" customFormat="1" ht="12.75"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</row>
    <row r="489" spans="28:66" s="28" customFormat="1" ht="12.75"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</row>
    <row r="490" spans="28:66" s="28" customFormat="1" ht="12.75"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</row>
    <row r="491" spans="28:66" s="28" customFormat="1" ht="12.75"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28:66" s="28" customFormat="1" ht="12.75"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</row>
    <row r="493" spans="28:66" s="28" customFormat="1" ht="12.75"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</row>
    <row r="494" spans="28:66" s="28" customFormat="1" ht="12.75"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</row>
    <row r="495" spans="28:66" s="28" customFormat="1" ht="12.75"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28:66" s="28" customFormat="1" ht="12.75"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</row>
    <row r="497" spans="28:66" s="28" customFormat="1" ht="12.75"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</row>
    <row r="498" spans="28:66" s="28" customFormat="1" ht="12.75"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</row>
    <row r="499" spans="28:66" s="28" customFormat="1" ht="12.75"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</row>
    <row r="500" spans="28:66" s="28" customFormat="1" ht="12.75"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</row>
    <row r="501" spans="28:66" s="28" customFormat="1" ht="12.75"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</row>
    <row r="502" spans="28:66" s="28" customFormat="1" ht="12.75"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</row>
    <row r="503" spans="28:66" s="28" customFormat="1" ht="12.75"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</row>
    <row r="504" spans="28:66" s="28" customFormat="1" ht="12.75"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</row>
    <row r="505" spans="28:66" s="28" customFormat="1" ht="12.75"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</row>
    <row r="506" spans="28:66" s="28" customFormat="1" ht="12.75"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</row>
    <row r="507" spans="28:66" s="28" customFormat="1" ht="12.75"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</row>
    <row r="508" spans="28:66" s="28" customFormat="1" ht="12.75"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</row>
    <row r="509" spans="28:66" s="28" customFormat="1" ht="12.75"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</row>
    <row r="510" spans="28:66" s="28" customFormat="1" ht="12.75"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</row>
    <row r="511" spans="28:66" s="28" customFormat="1" ht="12.75"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</row>
    <row r="512" spans="28:66" s="28" customFormat="1" ht="12.75"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</row>
    <row r="513" spans="28:66" s="28" customFormat="1" ht="12.75"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</row>
    <row r="514" spans="28:66" s="28" customFormat="1" ht="12.75"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</row>
    <row r="515" spans="28:66" s="28" customFormat="1" ht="12.75"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</row>
    <row r="516" spans="28:66" s="28" customFormat="1" ht="12.75"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</row>
    <row r="517" spans="28:66" s="28" customFormat="1" ht="12.75"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</row>
    <row r="518" spans="28:66" s="28" customFormat="1" ht="12.75"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</row>
    <row r="519" spans="28:66" s="28" customFormat="1" ht="12.75"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</row>
    <row r="520" spans="28:66" s="28" customFormat="1" ht="12.75"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</row>
    <row r="521" spans="28:66" s="28" customFormat="1" ht="12.75"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</row>
    <row r="522" spans="28:66" s="28" customFormat="1" ht="12.75"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</row>
    <row r="523" spans="28:66" s="28" customFormat="1" ht="12.75"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</row>
    <row r="524" spans="28:66" s="28" customFormat="1" ht="12.75"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</row>
    <row r="525" spans="28:66" s="28" customFormat="1" ht="12.75"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</row>
    <row r="526" spans="28:66" s="28" customFormat="1" ht="12.75"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</row>
    <row r="527" spans="28:66" s="28" customFormat="1" ht="12.75"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</row>
    <row r="528" spans="28:66" s="28" customFormat="1" ht="12.75"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</row>
    <row r="529" spans="28:66" s="28" customFormat="1" ht="12.75"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</row>
    <row r="530" spans="28:66" s="28" customFormat="1" ht="12.75"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</row>
    <row r="531" spans="28:66" s="28" customFormat="1" ht="12.75"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</row>
    <row r="532" spans="28:66" s="28" customFormat="1" ht="12.75"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</row>
    <row r="533" spans="28:66" s="28" customFormat="1" ht="12.75"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</row>
    <row r="534" spans="28:66" s="28" customFormat="1" ht="12.75"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</row>
    <row r="535" spans="28:66" s="28" customFormat="1" ht="12.75"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</row>
    <row r="536" spans="28:66" s="28" customFormat="1" ht="12.75"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</row>
    <row r="537" spans="28:66" s="28" customFormat="1" ht="12.75"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</row>
    <row r="538" spans="28:66" s="28" customFormat="1" ht="12.75"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</row>
    <row r="539" spans="28:66" s="28" customFormat="1" ht="12.75"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</row>
    <row r="540" spans="28:66" s="28" customFormat="1" ht="12.75"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</row>
    <row r="541" spans="28:66" s="28" customFormat="1" ht="12.75"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</row>
    <row r="542" spans="28:66" s="28" customFormat="1" ht="12.75"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</row>
    <row r="543" spans="28:66" s="28" customFormat="1" ht="12.75"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</row>
    <row r="544" spans="28:66" s="28" customFormat="1" ht="12.75"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</row>
    <row r="545" spans="28:66" s="28" customFormat="1" ht="12.75"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</row>
    <row r="546" spans="28:66" s="28" customFormat="1" ht="12.75"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</row>
    <row r="547" spans="28:66" s="28" customFormat="1" ht="12.75"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</row>
    <row r="548" spans="28:66" s="28" customFormat="1" ht="12.75"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</row>
    <row r="549" spans="28:66" s="28" customFormat="1" ht="12.75"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</row>
    <row r="550" spans="28:66" s="28" customFormat="1" ht="12.75"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</row>
    <row r="551" spans="28:66" s="28" customFormat="1" ht="12.75"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</row>
    <row r="552" spans="28:66" s="28" customFormat="1" ht="12.75"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</row>
    <row r="553" spans="28:66" s="28" customFormat="1" ht="12.75"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</row>
    <row r="554" spans="28:66" s="28" customFormat="1" ht="12.75"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</row>
    <row r="555" spans="28:66" s="28" customFormat="1" ht="12.75"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</row>
    <row r="556" spans="28:66" s="28" customFormat="1" ht="12.75"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</row>
    <row r="557" spans="28:66" s="28" customFormat="1" ht="12.75"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</row>
    <row r="558" spans="28:66" s="28" customFormat="1" ht="12.75"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</row>
    <row r="559" spans="28:66" s="28" customFormat="1" ht="12.75"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</row>
    <row r="560" spans="28:66" s="28" customFormat="1" ht="12.75"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</row>
    <row r="561" spans="28:66" s="28" customFormat="1" ht="12.75"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</row>
    <row r="562" spans="28:66" s="28" customFormat="1" ht="12.75"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</row>
    <row r="563" spans="28:66" s="28" customFormat="1" ht="12.75"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</row>
    <row r="564" spans="28:66" s="28" customFormat="1" ht="12.75"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</row>
    <row r="565" spans="28:66" s="28" customFormat="1" ht="12.75"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</row>
    <row r="566" spans="28:66" s="28" customFormat="1" ht="12.75"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</row>
    <row r="567" spans="28:66" s="28" customFormat="1" ht="12.75"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</row>
    <row r="568" spans="28:66" s="28" customFormat="1" ht="12.75"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</row>
    <row r="569" spans="28:66" s="28" customFormat="1" ht="12.75"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</row>
    <row r="570" spans="28:66" s="28" customFormat="1" ht="12.75"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</row>
    <row r="571" spans="28:66" s="28" customFormat="1" ht="12.75"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</row>
    <row r="572" spans="28:66" s="28" customFormat="1" ht="12.75"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</row>
    <row r="573" spans="28:66" s="28" customFormat="1" ht="12.75"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</row>
    <row r="574" spans="28:66" s="28" customFormat="1" ht="12.75"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</row>
    <row r="575" spans="28:66" s="28" customFormat="1" ht="12.75"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</row>
    <row r="576" spans="28:66" s="28" customFormat="1" ht="12.75"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</row>
    <row r="577" spans="28:66" s="28" customFormat="1" ht="12.75"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</row>
    <row r="578" spans="28:66" s="28" customFormat="1" ht="12.75"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</row>
    <row r="579" spans="28:66" s="28" customFormat="1" ht="12.75"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</row>
    <row r="580" spans="28:66" s="28" customFormat="1" ht="12.75"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</row>
    <row r="581" spans="28:66" s="28" customFormat="1" ht="12.75"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</row>
    <row r="582" spans="28:66" s="28" customFormat="1" ht="12.75"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</row>
    <row r="583" spans="28:66" s="28" customFormat="1" ht="12.75"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</row>
    <row r="584" spans="28:66" s="28" customFormat="1" ht="12.75"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</row>
    <row r="585" spans="28:66" s="28" customFormat="1" ht="12.75"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</row>
    <row r="586" spans="28:66" s="28" customFormat="1" ht="12.75"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</row>
    <row r="587" spans="28:66" s="28" customFormat="1" ht="12.75"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</row>
    <row r="588" spans="28:66" s="28" customFormat="1" ht="12.75"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</row>
    <row r="589" spans="28:66" s="28" customFormat="1" ht="12.75"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</row>
    <row r="590" spans="28:66" s="28" customFormat="1" ht="12.75"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</row>
    <row r="591" spans="28:66" s="28" customFormat="1" ht="12.75"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</row>
    <row r="592" spans="28:66" s="28" customFormat="1" ht="12.75"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</row>
    <row r="593" spans="28:66" s="28" customFormat="1" ht="12.75"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</row>
    <row r="594" spans="28:66" s="28" customFormat="1" ht="12.75"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</row>
    <row r="595" spans="28:66" s="28" customFormat="1" ht="12.75"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</row>
  </sheetData>
  <sheetProtection/>
  <mergeCells count="19">
    <mergeCell ref="A39:C39"/>
    <mergeCell ref="B6:H6"/>
    <mergeCell ref="B11:H11"/>
    <mergeCell ref="B14:H14"/>
    <mergeCell ref="B17:H17"/>
    <mergeCell ref="B22:H22"/>
    <mergeCell ref="B27:H27"/>
    <mergeCell ref="E23:H23"/>
    <mergeCell ref="E24:H24"/>
    <mergeCell ref="E25:H25"/>
    <mergeCell ref="E26:H26"/>
    <mergeCell ref="B30:H30"/>
    <mergeCell ref="A36:H36"/>
    <mergeCell ref="A1:G1"/>
    <mergeCell ref="A2:G2"/>
    <mergeCell ref="A3:G3"/>
    <mergeCell ref="A5:H5"/>
    <mergeCell ref="A10:H10"/>
    <mergeCell ref="B33:H33"/>
  </mergeCells>
  <printOptions/>
  <pageMargins left="0.22" right="0.2" top="0.5135416666666667" bottom="0.6" header="0.3" footer="0.3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55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1" width="25.7109375" style="0" customWidth="1"/>
    <col min="2" max="2" width="10.8515625" style="0" customWidth="1"/>
    <col min="3" max="3" width="15.7109375" style="0" customWidth="1"/>
    <col min="4" max="4" width="18.8515625" style="0" customWidth="1"/>
    <col min="5" max="5" width="12.7109375" style="0" hidden="1" customWidth="1"/>
    <col min="6" max="6" width="24.57421875" style="0" customWidth="1"/>
    <col min="7" max="21" width="9.140625" style="0" customWidth="1"/>
    <col min="22" max="22" width="15.00390625" style="0" customWidth="1"/>
    <col min="23" max="23" width="19.28125" style="0" customWidth="1"/>
    <col min="24" max="24" width="27.28125" style="0" customWidth="1"/>
    <col min="25" max="25" width="26.00390625" style="0" customWidth="1"/>
    <col min="26" max="68" width="9.140625" style="27" customWidth="1"/>
  </cols>
  <sheetData>
    <row r="1" spans="1:68" s="28" customFormat="1" ht="15.75">
      <c r="A1" s="123" t="s">
        <v>21</v>
      </c>
      <c r="B1" s="124"/>
      <c r="C1" s="124"/>
      <c r="D1" s="124"/>
      <c r="E1" s="124"/>
      <c r="F1" s="12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8" s="28" customFormat="1" ht="15.75">
      <c r="A2" s="125" t="s">
        <v>101</v>
      </c>
      <c r="B2" s="126"/>
      <c r="C2" s="126"/>
      <c r="D2" s="126"/>
      <c r="E2" s="126"/>
      <c r="F2" s="13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68" s="28" customFormat="1" ht="57.75" customHeight="1">
      <c r="A3" s="127" t="s">
        <v>218</v>
      </c>
      <c r="B3" s="128"/>
      <c r="C3" s="128"/>
      <c r="D3" s="128"/>
      <c r="E3" s="128"/>
      <c r="F3" s="14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4" spans="1:68" s="28" customFormat="1" ht="49.5" customHeight="1">
      <c r="A4" s="147" t="s">
        <v>0</v>
      </c>
      <c r="B4" s="117"/>
      <c r="C4" s="147" t="s">
        <v>81</v>
      </c>
      <c r="D4" s="143"/>
      <c r="E4" s="10" t="s">
        <v>98</v>
      </c>
      <c r="F4" s="10" t="s">
        <v>98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8" s="28" customFormat="1" ht="15" customHeight="1">
      <c r="A5" s="129" t="s">
        <v>15</v>
      </c>
      <c r="B5" s="130"/>
      <c r="C5" s="130"/>
      <c r="D5" s="130"/>
      <c r="E5" s="130"/>
      <c r="F5" s="131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68" s="28" customFormat="1" ht="15" customHeight="1">
      <c r="A6" s="146" t="s">
        <v>35</v>
      </c>
      <c r="B6" s="131"/>
      <c r="C6" s="142" t="s">
        <v>114</v>
      </c>
      <c r="D6" s="143"/>
      <c r="E6" s="31">
        <v>5047.910400000001</v>
      </c>
      <c r="F6" s="75">
        <f>E6+E6*6%</f>
        <v>5350.785024000001</v>
      </c>
      <c r="H6" s="112"/>
      <c r="Z6" s="27"/>
      <c r="AA6" s="30"/>
      <c r="AB6" s="30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8" s="28" customFormat="1" ht="15" customHeight="1">
      <c r="A7" s="146" t="s">
        <v>31</v>
      </c>
      <c r="B7" s="131"/>
      <c r="C7" s="145" t="s">
        <v>115</v>
      </c>
      <c r="D7" s="143"/>
      <c r="E7" s="31">
        <v>2141.79959448</v>
      </c>
      <c r="F7" s="75">
        <f aca="true" t="shared" si="0" ref="F7:F13">E7+E7*6%</f>
        <v>2270.3075701488</v>
      </c>
      <c r="Z7" s="27"/>
      <c r="AA7" s="30"/>
      <c r="AB7" s="30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s="28" customFormat="1" ht="15" customHeight="1">
      <c r="A8" s="144" t="s">
        <v>105</v>
      </c>
      <c r="B8" s="141"/>
      <c r="C8" s="145" t="s">
        <v>115</v>
      </c>
      <c r="D8" s="143"/>
      <c r="E8" s="31">
        <v>1177.484175</v>
      </c>
      <c r="F8" s="75">
        <f t="shared" si="0"/>
        <v>1248.1332255</v>
      </c>
      <c r="Z8" s="27"/>
      <c r="AA8" s="30"/>
      <c r="AB8" s="30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</row>
    <row r="9" spans="1:68" s="28" customFormat="1" ht="15" customHeight="1">
      <c r="A9" s="144" t="s">
        <v>154</v>
      </c>
      <c r="B9" s="141"/>
      <c r="C9" s="145" t="s">
        <v>115</v>
      </c>
      <c r="D9" s="143"/>
      <c r="E9" s="31">
        <v>9911.646</v>
      </c>
      <c r="F9" s="75">
        <f t="shared" si="0"/>
        <v>10506.34476</v>
      </c>
      <c r="Z9" s="27"/>
      <c r="AA9" s="30"/>
      <c r="AB9" s="30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s="28" customFormat="1" ht="15" customHeight="1">
      <c r="A10" s="144" t="s">
        <v>32</v>
      </c>
      <c r="B10" s="141"/>
      <c r="C10" s="142" t="s">
        <v>116</v>
      </c>
      <c r="D10" s="143"/>
      <c r="E10" s="31">
        <v>1214.7282000000002</v>
      </c>
      <c r="F10" s="75">
        <f t="shared" si="0"/>
        <v>1287.6118920000004</v>
      </c>
      <c r="Z10" s="27"/>
      <c r="AA10" s="30"/>
      <c r="AB10" s="30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s="28" customFormat="1" ht="15" customHeight="1">
      <c r="A11" s="140" t="s">
        <v>33</v>
      </c>
      <c r="B11" s="141"/>
      <c r="C11" s="142" t="s">
        <v>116</v>
      </c>
      <c r="D11" s="143"/>
      <c r="E11" s="31">
        <v>1189.860651</v>
      </c>
      <c r="F11" s="75">
        <f t="shared" si="0"/>
        <v>1261.25229006</v>
      </c>
      <c r="Z11" s="27"/>
      <c r="AA11" s="30"/>
      <c r="AB11" s="30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s="28" customFormat="1" ht="15" customHeight="1">
      <c r="A12" s="140" t="s">
        <v>38</v>
      </c>
      <c r="B12" s="141"/>
      <c r="C12" s="142" t="s">
        <v>117</v>
      </c>
      <c r="D12" s="143"/>
      <c r="E12" s="31">
        <v>1716.2046720000008</v>
      </c>
      <c r="F12" s="75">
        <f t="shared" si="0"/>
        <v>1819.1769523200007</v>
      </c>
      <c r="Z12" s="27"/>
      <c r="AA12" s="30"/>
      <c r="AB12" s="30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s="28" customFormat="1" ht="15" customHeight="1">
      <c r="A13" s="140" t="s">
        <v>153</v>
      </c>
      <c r="B13" s="141"/>
      <c r="C13" s="148" t="s">
        <v>210</v>
      </c>
      <c r="D13" s="149"/>
      <c r="E13" s="31">
        <v>10910.43</v>
      </c>
      <c r="F13" s="75">
        <f t="shared" si="0"/>
        <v>11565.0558</v>
      </c>
      <c r="Z13" s="27"/>
      <c r="AA13" s="30"/>
      <c r="AB13" s="30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s="28" customFormat="1" ht="12.75">
      <c r="A14" s="132"/>
      <c r="B14" s="133"/>
      <c r="C14" s="133"/>
      <c r="D14" s="15"/>
      <c r="E14" s="15"/>
      <c r="F14" s="1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 s="28" customFormat="1" ht="12.75">
      <c r="A15" s="17"/>
      <c r="B15" s="18"/>
      <c r="C15" s="11"/>
      <c r="D15" s="18"/>
      <c r="E15" s="18"/>
      <c r="F15" s="1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s="28" customFormat="1" ht="12.75">
      <c r="A16" s="20"/>
      <c r="B16" s="21"/>
      <c r="C16" s="11"/>
      <c r="D16" s="21"/>
      <c r="E16" s="21"/>
      <c r="F16" s="22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s="28" customFormat="1" ht="12.75">
      <c r="A17" s="23"/>
      <c r="B17" s="24"/>
      <c r="C17" s="25"/>
      <c r="D17" s="24"/>
      <c r="E17" s="24"/>
      <c r="F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26:68" s="28" customFormat="1" ht="12.75"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26:68" s="28" customFormat="1" ht="12.75"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26:68" s="28" customFormat="1" ht="12.75"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26:68" s="28" customFormat="1" ht="12.75"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26:68" s="28" customFormat="1" ht="12.75"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26:68" s="28" customFormat="1" ht="12.75"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26:68" s="28" customFormat="1" ht="12.75"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</row>
    <row r="25" spans="26:68" s="28" customFormat="1" ht="12.75"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26:68" s="28" customFormat="1" ht="12.75"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</row>
    <row r="27" spans="26:68" s="28" customFormat="1" ht="12.75"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</row>
    <row r="28" spans="26:68" s="28" customFormat="1" ht="12.75"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</row>
    <row r="29" spans="26:68" s="28" customFormat="1" ht="12.75"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</row>
    <row r="30" spans="26:68" s="28" customFormat="1" ht="12.75"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26:68" s="28" customFormat="1" ht="12.75"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26:68" s="28" customFormat="1" ht="12.75"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26:68" s="28" customFormat="1" ht="12.75"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26:68" s="28" customFormat="1" ht="12.75"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26:68" s="28" customFormat="1" ht="12.75"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26:68" s="28" customFormat="1" ht="12.75"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26:68" s="28" customFormat="1" ht="12.75"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26:68" s="28" customFormat="1" ht="12.75"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26:68" s="28" customFormat="1" ht="12.75"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26:68" s="28" customFormat="1" ht="12.75"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26:68" s="28" customFormat="1" ht="12.75"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26:68" s="28" customFormat="1" ht="12.75"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26:68" s="28" customFormat="1" ht="12.75"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  <row r="44" spans="26:68" s="28" customFormat="1" ht="12.75"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</row>
    <row r="45" spans="26:68" s="28" customFormat="1" ht="12.75"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</row>
    <row r="46" spans="26:68" s="28" customFormat="1" ht="12.75"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</row>
    <row r="47" spans="26:68" s="28" customFormat="1" ht="12.75"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</row>
    <row r="48" spans="26:68" s="28" customFormat="1" ht="12.75"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</row>
    <row r="49" spans="26:68" s="28" customFormat="1" ht="12.75"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</row>
    <row r="50" spans="26:68" s="28" customFormat="1" ht="12.75"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</row>
    <row r="51" spans="26:68" s="28" customFormat="1" ht="12.75"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</row>
    <row r="52" spans="26:68" s="28" customFormat="1" ht="12.75"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</row>
    <row r="53" spans="26:68" s="28" customFormat="1" ht="12.75"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</row>
    <row r="54" spans="26:68" s="28" customFormat="1" ht="12.75"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</row>
    <row r="55" spans="26:68" s="28" customFormat="1" ht="12.75"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</row>
    <row r="56" spans="26:68" s="28" customFormat="1" ht="12.75"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</row>
    <row r="57" spans="26:68" s="28" customFormat="1" ht="12.75"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</row>
    <row r="58" spans="26:68" s="28" customFormat="1" ht="12.75"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</row>
    <row r="59" spans="26:68" s="28" customFormat="1" ht="12.75"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</row>
    <row r="60" spans="26:68" s="28" customFormat="1" ht="12.75"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</row>
    <row r="61" spans="26:68" s="28" customFormat="1" ht="12.75"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</row>
    <row r="62" spans="26:68" s="28" customFormat="1" ht="12.75"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</row>
    <row r="63" spans="26:68" s="28" customFormat="1" ht="12.75"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</row>
    <row r="64" spans="26:68" s="28" customFormat="1" ht="12.75"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</row>
    <row r="65" spans="26:68" s="28" customFormat="1" ht="12.75"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</row>
    <row r="66" spans="26:68" s="28" customFormat="1" ht="12.75"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</row>
    <row r="67" spans="26:68" s="28" customFormat="1" ht="12.75"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</row>
    <row r="68" spans="26:68" s="28" customFormat="1" ht="12.75"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</row>
    <row r="69" spans="26:68" s="28" customFormat="1" ht="12.75"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</row>
    <row r="70" spans="26:68" s="28" customFormat="1" ht="12.75"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</row>
    <row r="71" spans="26:68" s="28" customFormat="1" ht="12.75"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</row>
    <row r="72" spans="26:68" s="28" customFormat="1" ht="12.75"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</row>
    <row r="73" spans="26:68" s="28" customFormat="1" ht="12.75"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</row>
    <row r="74" spans="26:68" s="28" customFormat="1" ht="12.75"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</row>
    <row r="75" spans="26:68" s="28" customFormat="1" ht="12.75"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</row>
    <row r="76" spans="26:68" s="28" customFormat="1" ht="12.75"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</row>
    <row r="77" spans="26:68" s="28" customFormat="1" ht="12.75"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</row>
    <row r="78" spans="26:68" s="28" customFormat="1" ht="12.75"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</row>
    <row r="79" spans="26:68" s="28" customFormat="1" ht="12.75"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</row>
    <row r="80" spans="26:68" s="28" customFormat="1" ht="12.75"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</row>
    <row r="81" spans="26:68" s="28" customFormat="1" ht="12.75"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</row>
    <row r="82" spans="26:68" s="28" customFormat="1" ht="12.75"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</row>
    <row r="83" spans="26:68" s="28" customFormat="1" ht="12.75"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</row>
    <row r="84" spans="26:68" s="28" customFormat="1" ht="12.75"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</row>
    <row r="85" spans="26:68" s="28" customFormat="1" ht="12.75"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</row>
    <row r="86" spans="26:68" s="28" customFormat="1" ht="12.75"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</row>
    <row r="87" spans="26:68" s="28" customFormat="1" ht="12.75"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</row>
    <row r="88" spans="26:68" s="28" customFormat="1" ht="12.75"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</row>
    <row r="89" spans="26:68" s="28" customFormat="1" ht="12.75"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</row>
    <row r="90" spans="26:68" s="28" customFormat="1" ht="12.75"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</row>
    <row r="91" spans="26:68" s="28" customFormat="1" ht="12.75"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</row>
    <row r="92" spans="26:68" s="28" customFormat="1" ht="12.75"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</row>
    <row r="93" spans="26:68" s="28" customFormat="1" ht="12.75"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</row>
    <row r="94" spans="26:68" s="28" customFormat="1" ht="12.75"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</row>
    <row r="95" spans="26:68" s="28" customFormat="1" ht="12.75"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</row>
    <row r="96" spans="26:68" s="28" customFormat="1" ht="12.75"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</row>
    <row r="97" spans="26:68" s="28" customFormat="1" ht="12.75"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</row>
    <row r="98" spans="26:68" s="28" customFormat="1" ht="12.75"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</row>
    <row r="99" spans="26:68" s="28" customFormat="1" ht="12.75"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</row>
    <row r="100" spans="26:68" s="28" customFormat="1" ht="12.75"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</row>
    <row r="101" spans="26:68" s="28" customFormat="1" ht="12.75"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</row>
    <row r="102" spans="26:68" s="28" customFormat="1" ht="12.75"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</row>
    <row r="103" spans="26:68" s="28" customFormat="1" ht="12.75"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</row>
    <row r="104" spans="26:68" s="28" customFormat="1" ht="12.75"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</row>
    <row r="105" spans="26:68" s="28" customFormat="1" ht="12.75"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</row>
    <row r="106" spans="26:68" s="28" customFormat="1" ht="12.75"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</row>
    <row r="107" spans="26:68" s="28" customFormat="1" ht="12.75"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</row>
    <row r="108" spans="26:68" s="28" customFormat="1" ht="12.75"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</row>
    <row r="109" spans="26:68" s="28" customFormat="1" ht="12.75"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</row>
    <row r="110" spans="26:68" s="28" customFormat="1" ht="12.75"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</row>
    <row r="111" spans="26:68" s="28" customFormat="1" ht="12.75"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</row>
    <row r="112" spans="26:68" s="28" customFormat="1" ht="12.75"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</row>
    <row r="113" spans="26:68" s="28" customFormat="1" ht="12.75"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</row>
    <row r="114" spans="26:68" s="28" customFormat="1" ht="12.75"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</row>
    <row r="115" spans="26:68" s="28" customFormat="1" ht="12.75"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</row>
    <row r="116" spans="26:68" s="28" customFormat="1" ht="12.75"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</row>
    <row r="117" spans="26:68" s="28" customFormat="1" ht="12.75"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</row>
    <row r="118" spans="26:68" s="28" customFormat="1" ht="12.75"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</row>
    <row r="119" spans="26:68" s="28" customFormat="1" ht="12.75"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</row>
    <row r="120" spans="26:68" s="28" customFormat="1" ht="12.75"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</row>
    <row r="121" spans="26:68" s="28" customFormat="1" ht="12.75"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</row>
    <row r="122" spans="26:68" s="28" customFormat="1" ht="12.75"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</row>
    <row r="123" spans="26:68" s="28" customFormat="1" ht="12.75"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</row>
    <row r="124" spans="26:68" s="28" customFormat="1" ht="12.75"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</row>
    <row r="125" spans="26:68" s="28" customFormat="1" ht="12.75"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</row>
    <row r="126" spans="26:68" s="28" customFormat="1" ht="12.75"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</row>
    <row r="127" spans="26:68" s="28" customFormat="1" ht="12.75"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</row>
    <row r="128" spans="26:68" s="28" customFormat="1" ht="12.75"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</row>
    <row r="129" spans="26:68" s="28" customFormat="1" ht="12.75"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</row>
    <row r="130" spans="26:68" s="28" customFormat="1" ht="12.75"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</row>
    <row r="131" spans="26:68" s="28" customFormat="1" ht="12.75"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</row>
    <row r="132" spans="26:68" s="28" customFormat="1" ht="12.75"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</row>
    <row r="133" spans="26:68" s="28" customFormat="1" ht="12.75"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</row>
    <row r="134" spans="26:68" s="28" customFormat="1" ht="12.75"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</row>
    <row r="135" spans="26:68" s="28" customFormat="1" ht="12.75"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</row>
    <row r="136" spans="26:68" s="28" customFormat="1" ht="12.75"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</row>
    <row r="137" spans="26:68" s="28" customFormat="1" ht="12.75"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</row>
    <row r="138" spans="26:68" s="28" customFormat="1" ht="12.75"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</row>
    <row r="139" spans="26:68" s="28" customFormat="1" ht="12.75"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</row>
    <row r="140" spans="26:68" s="28" customFormat="1" ht="12.75"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</row>
    <row r="141" spans="26:68" s="28" customFormat="1" ht="12.75"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</row>
    <row r="142" spans="26:68" s="28" customFormat="1" ht="12.75"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</row>
    <row r="143" spans="26:68" s="28" customFormat="1" ht="12.75"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</row>
    <row r="144" spans="26:68" s="28" customFormat="1" ht="12.75"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</row>
    <row r="145" spans="26:68" s="28" customFormat="1" ht="12.75"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</row>
    <row r="146" spans="26:68" s="28" customFormat="1" ht="12.75"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</row>
    <row r="147" spans="26:68" s="28" customFormat="1" ht="12.75"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</row>
    <row r="148" spans="26:68" s="28" customFormat="1" ht="12.75"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</row>
    <row r="149" spans="26:68" s="28" customFormat="1" ht="12.75"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</row>
    <row r="150" spans="26:68" s="28" customFormat="1" ht="12.75"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</row>
    <row r="151" spans="26:68" s="28" customFormat="1" ht="12.75"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</row>
    <row r="152" spans="26:68" s="28" customFormat="1" ht="12.75"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</row>
    <row r="153" spans="26:68" s="28" customFormat="1" ht="12.75"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</row>
    <row r="154" spans="26:68" s="28" customFormat="1" ht="12.75"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</row>
    <row r="155" spans="26:68" s="28" customFormat="1" ht="12.75"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</row>
    <row r="156" spans="26:68" s="28" customFormat="1" ht="12.75"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</row>
    <row r="157" spans="26:68" s="28" customFormat="1" ht="12.75"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</row>
    <row r="158" spans="26:68" s="28" customFormat="1" ht="12.75"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</row>
    <row r="159" spans="26:68" s="28" customFormat="1" ht="12.75"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</row>
    <row r="160" spans="26:68" s="28" customFormat="1" ht="12.75"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</row>
    <row r="161" spans="26:68" s="28" customFormat="1" ht="12.75"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</row>
    <row r="162" spans="26:68" s="28" customFormat="1" ht="12.75"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</row>
    <row r="163" spans="26:68" s="28" customFormat="1" ht="12.75"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</row>
    <row r="164" spans="26:68" s="28" customFormat="1" ht="12.75"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</row>
    <row r="165" spans="26:68" s="28" customFormat="1" ht="12.75"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</row>
    <row r="166" spans="26:68" s="28" customFormat="1" ht="12.75"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</row>
    <row r="167" spans="26:68" s="28" customFormat="1" ht="12.75"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</row>
    <row r="168" spans="26:68" s="28" customFormat="1" ht="12.75"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</row>
    <row r="169" spans="26:68" s="28" customFormat="1" ht="12.75"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</row>
    <row r="170" spans="26:68" s="28" customFormat="1" ht="12.75"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</row>
    <row r="171" spans="26:68" s="28" customFormat="1" ht="12.75"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</row>
    <row r="172" spans="26:68" s="28" customFormat="1" ht="12.75"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</row>
    <row r="173" spans="26:68" s="28" customFormat="1" ht="12.75"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</row>
    <row r="174" spans="26:68" s="28" customFormat="1" ht="12.75"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</row>
    <row r="175" spans="26:68" s="28" customFormat="1" ht="12.75"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</row>
    <row r="176" spans="26:68" s="28" customFormat="1" ht="12.75"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</row>
    <row r="177" spans="26:68" s="28" customFormat="1" ht="12.75"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</row>
    <row r="178" spans="26:68" s="28" customFormat="1" ht="12.75"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</row>
    <row r="179" spans="26:68" s="28" customFormat="1" ht="12.75"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</row>
    <row r="180" spans="26:68" s="28" customFormat="1" ht="12.75"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</row>
    <row r="181" spans="26:68" s="28" customFormat="1" ht="12.75"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</row>
    <row r="182" spans="26:68" s="28" customFormat="1" ht="12.75"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</row>
    <row r="183" spans="26:68" s="28" customFormat="1" ht="12.75"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</row>
    <row r="184" spans="26:68" s="28" customFormat="1" ht="12.75"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</row>
    <row r="185" spans="26:68" s="28" customFormat="1" ht="12.75"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</row>
    <row r="186" spans="26:68" s="28" customFormat="1" ht="12.75"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</row>
    <row r="187" spans="26:68" s="28" customFormat="1" ht="12.75"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</row>
    <row r="188" spans="26:68" s="28" customFormat="1" ht="12.75"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</row>
    <row r="189" spans="26:68" s="28" customFormat="1" ht="12.75"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</row>
    <row r="190" spans="26:68" s="28" customFormat="1" ht="12.75"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</row>
    <row r="191" spans="26:68" s="28" customFormat="1" ht="12.75"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</row>
    <row r="192" spans="26:68" s="28" customFormat="1" ht="12.75"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</row>
    <row r="193" spans="26:68" s="28" customFormat="1" ht="12.75"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</row>
    <row r="194" spans="26:68" s="28" customFormat="1" ht="12.75"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</row>
    <row r="195" spans="26:68" s="28" customFormat="1" ht="12.75"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</row>
    <row r="196" spans="26:68" s="28" customFormat="1" ht="12.75"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</row>
    <row r="197" spans="26:68" s="28" customFormat="1" ht="12.75"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</row>
    <row r="198" spans="26:68" s="28" customFormat="1" ht="12.75"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</row>
    <row r="199" spans="26:68" s="28" customFormat="1" ht="12.75"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</row>
    <row r="200" spans="26:68" s="28" customFormat="1" ht="12.75"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</row>
    <row r="201" spans="26:68" s="28" customFormat="1" ht="12.75"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</row>
    <row r="202" spans="26:68" s="28" customFormat="1" ht="12.75"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</row>
    <row r="203" spans="26:68" s="28" customFormat="1" ht="12.75"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</row>
    <row r="204" spans="26:68" s="28" customFormat="1" ht="12.75"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</row>
    <row r="205" spans="26:68" s="28" customFormat="1" ht="12.75"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</row>
    <row r="206" spans="26:68" s="28" customFormat="1" ht="12.75"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</row>
    <row r="207" spans="26:68" s="28" customFormat="1" ht="12.75"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</row>
    <row r="208" spans="26:68" s="28" customFormat="1" ht="12.75"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</row>
    <row r="209" spans="26:68" s="28" customFormat="1" ht="12.75"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</row>
    <row r="210" spans="26:68" s="28" customFormat="1" ht="12.75"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</row>
    <row r="211" spans="26:68" s="28" customFormat="1" ht="12.75"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</row>
    <row r="212" spans="26:68" s="28" customFormat="1" ht="12.75"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</row>
    <row r="213" spans="26:68" s="28" customFormat="1" ht="12.75"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</row>
    <row r="214" spans="26:68" s="28" customFormat="1" ht="12.75"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</row>
    <row r="215" spans="26:68" s="28" customFormat="1" ht="12.75"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</row>
    <row r="216" spans="26:68" s="28" customFormat="1" ht="12.75"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</row>
    <row r="217" spans="26:68" s="28" customFormat="1" ht="12.75"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</row>
    <row r="218" spans="26:68" s="28" customFormat="1" ht="12.75"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</row>
    <row r="219" spans="26:68" s="28" customFormat="1" ht="12.75"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</row>
    <row r="220" spans="26:68" s="28" customFormat="1" ht="12.75"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</row>
    <row r="221" spans="26:68" s="28" customFormat="1" ht="12.75"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</row>
    <row r="222" spans="26:68" s="28" customFormat="1" ht="12.75"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</row>
    <row r="223" spans="26:68" s="28" customFormat="1" ht="12.75"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</row>
    <row r="224" spans="26:68" s="28" customFormat="1" ht="12.75"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</row>
    <row r="225" spans="26:68" s="28" customFormat="1" ht="12.75"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</row>
    <row r="226" spans="26:68" s="28" customFormat="1" ht="12.75"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</row>
    <row r="227" spans="26:68" s="28" customFormat="1" ht="12.75"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</row>
    <row r="228" spans="26:68" s="28" customFormat="1" ht="12.75"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</row>
    <row r="229" spans="26:68" s="28" customFormat="1" ht="12.75"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</row>
    <row r="230" spans="26:68" s="28" customFormat="1" ht="12.75"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</row>
    <row r="231" spans="26:68" s="28" customFormat="1" ht="12.75"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</row>
    <row r="232" spans="26:68" s="28" customFormat="1" ht="12.75"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</row>
    <row r="233" spans="26:68" s="28" customFormat="1" ht="12.75"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</row>
    <row r="234" spans="26:68" s="28" customFormat="1" ht="12.75"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</row>
    <row r="235" spans="26:68" s="28" customFormat="1" ht="12.75"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</row>
    <row r="236" spans="26:68" s="28" customFormat="1" ht="12.75"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</row>
    <row r="237" spans="26:68" s="28" customFormat="1" ht="12.75"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</row>
    <row r="238" spans="26:68" s="28" customFormat="1" ht="12.75"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</row>
    <row r="239" spans="26:68" s="28" customFormat="1" ht="12.75"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</row>
    <row r="240" spans="26:68" s="28" customFormat="1" ht="12.75"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</row>
    <row r="241" spans="26:68" s="28" customFormat="1" ht="12.75"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</row>
    <row r="242" spans="26:68" s="28" customFormat="1" ht="12.75"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</row>
    <row r="243" spans="26:68" s="28" customFormat="1" ht="12.75"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</row>
    <row r="244" spans="26:68" s="28" customFormat="1" ht="12.75"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</row>
    <row r="245" spans="26:68" s="28" customFormat="1" ht="12.75"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</row>
    <row r="246" spans="26:68" s="28" customFormat="1" ht="12.75"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</row>
    <row r="247" spans="26:68" s="28" customFormat="1" ht="12.75"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</row>
    <row r="248" spans="26:68" s="28" customFormat="1" ht="12.75"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</row>
    <row r="249" spans="26:68" s="28" customFormat="1" ht="12.75"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</row>
    <row r="250" spans="26:68" s="28" customFormat="1" ht="12.75"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</row>
    <row r="251" spans="26:68" s="28" customFormat="1" ht="12.75"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</row>
    <row r="252" spans="26:68" s="28" customFormat="1" ht="12.75"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6:68" s="28" customFormat="1" ht="12.75"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</row>
    <row r="254" spans="26:68" s="28" customFormat="1" ht="12.75"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</row>
    <row r="255" spans="26:68" s="28" customFormat="1" ht="12.75"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</row>
    <row r="256" spans="26:68" s="28" customFormat="1" ht="12.75"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</row>
    <row r="257" spans="26:68" s="28" customFormat="1" ht="12.75"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</row>
    <row r="258" spans="26:68" s="28" customFormat="1" ht="12.75"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</row>
    <row r="259" spans="26:68" s="28" customFormat="1" ht="12.75"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</row>
    <row r="260" spans="26:68" s="28" customFormat="1" ht="12.75"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</row>
    <row r="261" spans="26:68" s="28" customFormat="1" ht="12.75"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</row>
    <row r="262" spans="26:68" s="28" customFormat="1" ht="12.75"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</row>
    <row r="263" spans="26:68" s="28" customFormat="1" ht="12.75"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</row>
    <row r="264" spans="26:68" s="28" customFormat="1" ht="12.75"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</row>
    <row r="265" spans="26:68" s="28" customFormat="1" ht="12.75"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</row>
    <row r="266" spans="26:68" s="28" customFormat="1" ht="12.75"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</row>
    <row r="267" spans="26:68" s="28" customFormat="1" ht="12.75"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</row>
    <row r="268" spans="26:68" s="28" customFormat="1" ht="12.75"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</row>
    <row r="269" spans="26:68" s="28" customFormat="1" ht="12.75"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</row>
    <row r="270" spans="26:68" s="28" customFormat="1" ht="12.75"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</row>
    <row r="271" spans="26:68" s="28" customFormat="1" ht="12.75"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</row>
    <row r="272" spans="26:68" s="28" customFormat="1" ht="12.75"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</row>
    <row r="273" spans="26:68" s="28" customFormat="1" ht="12.75"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</row>
    <row r="274" spans="26:68" s="28" customFormat="1" ht="12.75"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</row>
    <row r="275" spans="26:68" s="28" customFormat="1" ht="12.75"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</row>
    <row r="276" spans="26:68" s="28" customFormat="1" ht="12.75"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</row>
    <row r="277" spans="26:68" s="28" customFormat="1" ht="12.75"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</row>
    <row r="278" spans="26:68" s="28" customFormat="1" ht="12.75"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</row>
    <row r="279" spans="26:68" s="28" customFormat="1" ht="12.75"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</row>
    <row r="280" spans="26:68" s="28" customFormat="1" ht="12.75"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</row>
    <row r="281" spans="26:68" s="28" customFormat="1" ht="12.75"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</row>
    <row r="282" spans="26:68" s="28" customFormat="1" ht="12.75"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</row>
    <row r="283" spans="26:68" s="28" customFormat="1" ht="12.75"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</row>
    <row r="284" spans="26:68" s="28" customFormat="1" ht="12.75"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</row>
    <row r="285" spans="26:68" s="28" customFormat="1" ht="12.75"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</row>
    <row r="286" spans="26:68" s="28" customFormat="1" ht="12.75"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</row>
    <row r="287" spans="26:68" s="28" customFormat="1" ht="12.75"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</row>
    <row r="288" spans="26:68" s="28" customFormat="1" ht="12.75"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</row>
    <row r="289" spans="26:68" s="28" customFormat="1" ht="12.75"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</row>
    <row r="290" spans="26:68" s="28" customFormat="1" ht="12.75"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</row>
    <row r="291" spans="26:68" s="28" customFormat="1" ht="12.75"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</row>
    <row r="292" spans="26:68" s="28" customFormat="1" ht="12.75"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</row>
    <row r="293" spans="26:68" s="28" customFormat="1" ht="12.75"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</row>
    <row r="294" spans="26:68" s="28" customFormat="1" ht="12.75"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</row>
    <row r="295" spans="26:68" s="28" customFormat="1" ht="12.75"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</row>
    <row r="296" spans="26:68" s="28" customFormat="1" ht="12.75"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</row>
    <row r="297" spans="26:68" s="28" customFormat="1" ht="12.75"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</row>
    <row r="298" spans="26:68" s="28" customFormat="1" ht="12.75"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</row>
    <row r="299" spans="26:68" s="28" customFormat="1" ht="12.75"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</row>
    <row r="300" spans="26:68" s="28" customFormat="1" ht="12.75"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</row>
    <row r="301" spans="26:68" s="28" customFormat="1" ht="12.75"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</row>
    <row r="302" spans="26:68" s="28" customFormat="1" ht="12.75"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</row>
    <row r="303" spans="26:68" s="28" customFormat="1" ht="12.75"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</row>
    <row r="304" spans="26:68" s="28" customFormat="1" ht="12.75"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</row>
    <row r="305" spans="26:68" s="28" customFormat="1" ht="12.75"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</row>
    <row r="306" spans="26:68" s="28" customFormat="1" ht="12.75"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</row>
    <row r="307" spans="26:68" s="28" customFormat="1" ht="12.75"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</row>
    <row r="308" spans="26:68" s="28" customFormat="1" ht="12.75"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</row>
    <row r="309" spans="26:68" s="28" customFormat="1" ht="12.75"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</row>
    <row r="310" spans="26:68" s="28" customFormat="1" ht="12.75"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</row>
    <row r="311" spans="26:68" s="28" customFormat="1" ht="12.75"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</row>
    <row r="312" spans="26:68" s="28" customFormat="1" ht="12.75"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</row>
    <row r="313" spans="26:68" s="28" customFormat="1" ht="12.75"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</row>
    <row r="314" spans="26:68" s="28" customFormat="1" ht="12.75"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</row>
    <row r="315" spans="26:68" s="28" customFormat="1" ht="12.75"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</row>
    <row r="316" spans="26:68" s="28" customFormat="1" ht="12.75"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</row>
    <row r="317" spans="26:68" s="28" customFormat="1" ht="12.75"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</row>
    <row r="318" spans="26:68" s="28" customFormat="1" ht="12.75"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</row>
    <row r="319" spans="26:68" s="28" customFormat="1" ht="12.75"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</row>
    <row r="320" spans="26:68" s="28" customFormat="1" ht="12.75"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</row>
    <row r="321" spans="26:68" s="28" customFormat="1" ht="12.75"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</row>
    <row r="322" spans="26:68" s="28" customFormat="1" ht="12.75"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</row>
    <row r="323" spans="26:68" s="28" customFormat="1" ht="12.75"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</row>
    <row r="324" spans="26:68" s="28" customFormat="1" ht="12.75"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</row>
    <row r="325" spans="26:68" s="28" customFormat="1" ht="12.75"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</row>
    <row r="326" spans="26:68" s="28" customFormat="1" ht="12.75"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</row>
    <row r="327" spans="26:68" s="28" customFormat="1" ht="12.75"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</row>
    <row r="328" spans="26:68" s="28" customFormat="1" ht="12.75"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</row>
    <row r="329" spans="26:68" s="28" customFormat="1" ht="12.75"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</row>
    <row r="330" spans="26:68" s="28" customFormat="1" ht="12.75"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</row>
    <row r="331" spans="26:68" s="28" customFormat="1" ht="12.75"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</row>
    <row r="332" spans="26:68" s="28" customFormat="1" ht="12.75"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</row>
    <row r="333" spans="26:68" s="28" customFormat="1" ht="12.75"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</row>
    <row r="334" spans="26:68" s="28" customFormat="1" ht="12.75"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</row>
    <row r="335" spans="26:68" s="28" customFormat="1" ht="12.75"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</row>
    <row r="336" spans="26:68" s="28" customFormat="1" ht="12.75"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</row>
    <row r="337" spans="26:68" s="28" customFormat="1" ht="12.75"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</row>
    <row r="338" spans="26:68" s="28" customFormat="1" ht="12.75"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</row>
    <row r="339" spans="26:68" s="28" customFormat="1" ht="12.75"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</row>
    <row r="340" spans="26:68" s="28" customFormat="1" ht="12.75"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</row>
    <row r="341" spans="26:68" s="28" customFormat="1" ht="12.75"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</row>
    <row r="342" spans="26:68" s="28" customFormat="1" ht="12.75"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</row>
    <row r="343" spans="26:68" s="28" customFormat="1" ht="12.75"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</row>
    <row r="344" spans="26:68" s="28" customFormat="1" ht="12.75"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</row>
    <row r="345" spans="26:68" s="28" customFormat="1" ht="12.75"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</row>
    <row r="346" spans="26:68" s="28" customFormat="1" ht="12.75"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</row>
    <row r="347" spans="26:68" s="28" customFormat="1" ht="12.75"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</row>
    <row r="348" spans="26:68" s="28" customFormat="1" ht="12.75"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</row>
    <row r="349" spans="26:68" s="28" customFormat="1" ht="12.75"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</row>
    <row r="350" spans="26:68" s="28" customFormat="1" ht="12.75"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</row>
    <row r="351" spans="26:68" s="28" customFormat="1" ht="12.75"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</row>
    <row r="352" spans="26:68" s="28" customFormat="1" ht="12.75"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</row>
    <row r="353" spans="26:68" s="28" customFormat="1" ht="12.75"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</row>
    <row r="354" spans="26:68" s="28" customFormat="1" ht="12.75"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</row>
    <row r="355" spans="26:68" s="28" customFormat="1" ht="12.75"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</row>
    <row r="356" spans="26:68" s="28" customFormat="1" ht="12.75"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</row>
    <row r="357" spans="26:68" s="28" customFormat="1" ht="12.75"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</row>
    <row r="358" spans="26:68" s="28" customFormat="1" ht="12.75"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</row>
    <row r="359" spans="26:68" s="28" customFormat="1" ht="12.75"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</row>
    <row r="360" spans="26:68" s="28" customFormat="1" ht="12.75"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</row>
    <row r="361" spans="26:68" s="28" customFormat="1" ht="12.75"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</row>
    <row r="362" spans="26:68" s="28" customFormat="1" ht="12.75"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</row>
    <row r="363" spans="26:68" s="28" customFormat="1" ht="12.75"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</row>
    <row r="364" spans="26:68" s="28" customFormat="1" ht="12.75"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</row>
    <row r="365" spans="26:68" s="28" customFormat="1" ht="12.75"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</row>
    <row r="366" spans="26:68" s="28" customFormat="1" ht="12.75"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</row>
    <row r="367" spans="26:68" s="28" customFormat="1" ht="12.75"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</row>
    <row r="368" spans="26:68" s="28" customFormat="1" ht="12.75"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</row>
    <row r="369" spans="26:68" s="28" customFormat="1" ht="12.75"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</row>
    <row r="370" spans="26:68" s="28" customFormat="1" ht="12.75"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</row>
    <row r="371" spans="26:68" s="28" customFormat="1" ht="12.75"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</row>
    <row r="372" spans="26:68" s="28" customFormat="1" ht="12.75"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</row>
    <row r="373" spans="26:68" s="28" customFormat="1" ht="12.75"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</row>
    <row r="374" spans="26:68" s="28" customFormat="1" ht="12.75"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</row>
    <row r="375" spans="26:68" s="28" customFormat="1" ht="12.75"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</row>
    <row r="376" spans="26:68" s="28" customFormat="1" ht="12.75"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</row>
    <row r="377" spans="26:68" s="28" customFormat="1" ht="12.75"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</row>
    <row r="378" spans="26:68" s="28" customFormat="1" ht="12.75"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</row>
    <row r="379" spans="26:68" s="28" customFormat="1" ht="12.75"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</row>
    <row r="380" spans="26:68" s="28" customFormat="1" ht="12.75"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</row>
    <row r="381" spans="26:68" s="28" customFormat="1" ht="12.75"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</row>
    <row r="382" spans="26:68" s="28" customFormat="1" ht="12.75"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</row>
    <row r="383" spans="26:68" s="28" customFormat="1" ht="12.75"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</row>
    <row r="384" spans="26:68" s="28" customFormat="1" ht="12.75"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</row>
    <row r="385" spans="26:68" s="28" customFormat="1" ht="12.75"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</row>
    <row r="386" spans="26:68" s="28" customFormat="1" ht="12.75"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</row>
    <row r="387" spans="26:68" s="28" customFormat="1" ht="12.75"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</row>
    <row r="388" spans="26:68" s="28" customFormat="1" ht="12.75"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</row>
    <row r="389" spans="26:68" s="28" customFormat="1" ht="12.75"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</row>
    <row r="390" spans="26:68" s="28" customFormat="1" ht="12.75"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</row>
    <row r="391" spans="26:68" s="28" customFormat="1" ht="12.75"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</row>
    <row r="392" spans="26:68" s="28" customFormat="1" ht="12.75"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</row>
    <row r="393" spans="26:68" s="28" customFormat="1" ht="12.75"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</row>
    <row r="394" spans="26:68" s="28" customFormat="1" ht="12.75"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</row>
    <row r="395" spans="26:68" s="28" customFormat="1" ht="12.75"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</row>
    <row r="396" spans="26:68" s="28" customFormat="1" ht="12.75"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</row>
    <row r="397" spans="26:68" s="28" customFormat="1" ht="12.75"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</row>
    <row r="398" spans="26:68" s="28" customFormat="1" ht="12.75"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</row>
    <row r="399" spans="26:68" s="28" customFormat="1" ht="12.75"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</row>
    <row r="400" spans="26:68" s="28" customFormat="1" ht="12.75"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</row>
    <row r="401" spans="26:68" s="28" customFormat="1" ht="12.75"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</row>
    <row r="402" spans="26:68" s="28" customFormat="1" ht="12.75"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</row>
    <row r="403" spans="26:68" s="28" customFormat="1" ht="12.75"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</row>
    <row r="404" spans="26:68" s="28" customFormat="1" ht="12.75"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</row>
    <row r="405" spans="26:68" s="28" customFormat="1" ht="12.75"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</row>
    <row r="406" spans="26:68" s="28" customFormat="1" ht="12.75"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</row>
    <row r="407" spans="26:68" s="28" customFormat="1" ht="12.75"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</row>
    <row r="408" spans="26:68" s="28" customFormat="1" ht="12.75"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</row>
    <row r="409" spans="26:68" s="28" customFormat="1" ht="12.75"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</row>
    <row r="410" spans="26:68" s="28" customFormat="1" ht="12.75"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</row>
    <row r="411" spans="26:68" s="28" customFormat="1" ht="12.75"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</row>
    <row r="412" spans="26:68" s="28" customFormat="1" ht="12.75"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</row>
    <row r="413" spans="26:68" s="28" customFormat="1" ht="12.75"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</row>
    <row r="414" spans="26:68" s="28" customFormat="1" ht="12.75"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</row>
    <row r="415" spans="26:68" s="28" customFormat="1" ht="12.75"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</row>
    <row r="416" spans="26:68" s="28" customFormat="1" ht="12.75"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</row>
    <row r="417" spans="26:68" s="28" customFormat="1" ht="12.75"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</row>
    <row r="418" spans="26:68" s="28" customFormat="1" ht="12.75"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</row>
    <row r="419" spans="26:68" s="28" customFormat="1" ht="12.75"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</row>
    <row r="420" spans="26:68" s="28" customFormat="1" ht="12.75"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</row>
    <row r="421" spans="26:68" s="28" customFormat="1" ht="12.75"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</row>
    <row r="422" spans="26:68" s="28" customFormat="1" ht="12.75"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</row>
    <row r="423" spans="26:68" s="28" customFormat="1" ht="12.75"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</row>
    <row r="424" spans="26:68" s="28" customFormat="1" ht="12.75"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</row>
    <row r="425" spans="26:68" s="28" customFormat="1" ht="12.75"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</row>
    <row r="426" spans="26:68" s="28" customFormat="1" ht="12.75"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</row>
    <row r="427" spans="26:68" s="28" customFormat="1" ht="12.75"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</row>
    <row r="428" spans="26:68" s="28" customFormat="1" ht="12.75"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</row>
    <row r="429" spans="26:68" s="28" customFormat="1" ht="12.75"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</row>
    <row r="430" spans="26:68" s="28" customFormat="1" ht="12.75"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</row>
    <row r="431" spans="26:68" s="28" customFormat="1" ht="12.75"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</row>
    <row r="432" spans="26:68" s="28" customFormat="1" ht="12.75"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</row>
    <row r="433" spans="26:68" s="28" customFormat="1" ht="12.75"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</row>
    <row r="434" spans="26:68" s="28" customFormat="1" ht="12.75"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</row>
    <row r="435" spans="26:68" s="28" customFormat="1" ht="12.75"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</row>
    <row r="436" spans="26:68" s="28" customFormat="1" ht="12.75"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</row>
    <row r="437" spans="26:68" s="28" customFormat="1" ht="12.75"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</row>
    <row r="438" spans="26:68" s="28" customFormat="1" ht="12.75"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</row>
    <row r="439" spans="26:68" s="28" customFormat="1" ht="12.75"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</row>
    <row r="440" spans="26:68" s="28" customFormat="1" ht="12.75"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</row>
    <row r="441" spans="26:68" s="28" customFormat="1" ht="12.75"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</row>
    <row r="442" spans="26:68" s="28" customFormat="1" ht="12.75"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</row>
    <row r="443" spans="26:68" s="28" customFormat="1" ht="12.75"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</row>
    <row r="444" spans="26:68" s="28" customFormat="1" ht="12.75"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</row>
    <row r="445" spans="26:68" s="28" customFormat="1" ht="12.75"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</row>
    <row r="446" spans="26:68" s="28" customFormat="1" ht="12.75"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</row>
    <row r="447" spans="26:68" s="28" customFormat="1" ht="12.75"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</row>
    <row r="448" spans="26:68" s="28" customFormat="1" ht="12.75"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</row>
    <row r="449" spans="26:68" s="28" customFormat="1" ht="12.75"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</row>
    <row r="450" spans="26:68" s="28" customFormat="1" ht="12.75"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</row>
    <row r="451" spans="26:68" s="28" customFormat="1" ht="12.75"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</row>
    <row r="452" spans="26:68" s="28" customFormat="1" ht="12.75"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</row>
    <row r="453" spans="26:68" s="28" customFormat="1" ht="12.75"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</row>
    <row r="454" spans="26:68" s="28" customFormat="1" ht="12.75"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</row>
    <row r="455" spans="26:68" s="28" customFormat="1" ht="12.75"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</row>
    <row r="456" spans="26:68" s="28" customFormat="1" ht="12.75"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</row>
    <row r="457" spans="26:68" s="28" customFormat="1" ht="12.75"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</row>
    <row r="458" spans="26:68" s="28" customFormat="1" ht="12.75"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</row>
    <row r="459" spans="26:68" s="28" customFormat="1" ht="12.75"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</row>
    <row r="460" spans="26:68" s="28" customFormat="1" ht="12.75"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</row>
    <row r="461" spans="26:68" s="28" customFormat="1" ht="12.75"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</row>
    <row r="462" spans="26:68" s="28" customFormat="1" ht="12.75"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</row>
    <row r="463" spans="26:68" s="28" customFormat="1" ht="12.75"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</row>
    <row r="464" spans="26:68" s="28" customFormat="1" ht="12.75"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</row>
    <row r="465" spans="26:68" s="28" customFormat="1" ht="12.75"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</row>
    <row r="466" spans="26:68" s="28" customFormat="1" ht="12.75"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</row>
    <row r="467" spans="26:68" s="28" customFormat="1" ht="12.75"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</row>
    <row r="468" spans="26:68" s="28" customFormat="1" ht="12.75"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</row>
    <row r="469" spans="26:68" s="28" customFormat="1" ht="12.75"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</row>
    <row r="470" spans="26:68" s="28" customFormat="1" ht="12.75"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</row>
    <row r="471" spans="26:68" s="28" customFormat="1" ht="12.75"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</row>
    <row r="472" spans="26:68" s="28" customFormat="1" ht="12.75"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</row>
    <row r="473" spans="26:68" s="28" customFormat="1" ht="12.75"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</row>
    <row r="474" spans="26:68" s="28" customFormat="1" ht="12.75"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</row>
    <row r="475" spans="26:68" s="28" customFormat="1" ht="12.75"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</row>
    <row r="476" spans="26:68" s="28" customFormat="1" ht="12.75"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</row>
    <row r="477" spans="26:68" s="28" customFormat="1" ht="12.75"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</row>
    <row r="478" spans="26:68" s="28" customFormat="1" ht="12.75"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</row>
    <row r="479" spans="26:68" s="28" customFormat="1" ht="12.75"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</row>
    <row r="480" spans="26:68" s="28" customFormat="1" ht="12.75"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</row>
    <row r="481" spans="26:68" s="28" customFormat="1" ht="12.75"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</row>
    <row r="482" spans="26:68" s="28" customFormat="1" ht="12.75"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</row>
    <row r="483" spans="26:68" s="28" customFormat="1" ht="12.75"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</row>
    <row r="484" spans="26:68" s="28" customFormat="1" ht="12.75"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</row>
    <row r="485" spans="26:68" s="28" customFormat="1" ht="12.75"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</row>
    <row r="486" spans="26:68" s="28" customFormat="1" ht="12.75"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</row>
    <row r="487" spans="26:68" s="28" customFormat="1" ht="12.75"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</row>
    <row r="488" spans="26:68" s="28" customFormat="1" ht="12.75"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</row>
    <row r="489" spans="26:68" s="28" customFormat="1" ht="12.75"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</row>
    <row r="490" spans="26:68" s="28" customFormat="1" ht="12.75"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</row>
    <row r="491" spans="26:68" s="28" customFormat="1" ht="12.75"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</row>
    <row r="492" spans="26:68" s="28" customFormat="1" ht="12.75"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</row>
    <row r="493" spans="26:68" s="28" customFormat="1" ht="12.75"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</row>
    <row r="494" spans="26:68" s="28" customFormat="1" ht="12.75"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</row>
    <row r="495" spans="26:68" s="28" customFormat="1" ht="12.75"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</row>
    <row r="496" spans="26:68" s="28" customFormat="1" ht="12.75"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</row>
    <row r="497" spans="26:68" s="28" customFormat="1" ht="12.75"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</row>
    <row r="498" spans="26:68" s="28" customFormat="1" ht="12.75"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</row>
    <row r="499" spans="26:68" s="28" customFormat="1" ht="12.75"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</row>
    <row r="500" spans="26:68" s="28" customFormat="1" ht="12.75"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</row>
    <row r="501" spans="26:68" s="28" customFormat="1" ht="12.75"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</row>
    <row r="502" spans="26:68" s="28" customFormat="1" ht="12.75"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</row>
    <row r="503" spans="26:68" s="28" customFormat="1" ht="12.75"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</row>
    <row r="504" spans="26:68" s="28" customFormat="1" ht="12.75"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</row>
    <row r="505" spans="26:68" s="28" customFormat="1" ht="12.75"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</row>
    <row r="506" spans="26:68" s="28" customFormat="1" ht="12.75"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</row>
    <row r="507" spans="26:68" s="28" customFormat="1" ht="12.75"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</row>
    <row r="508" spans="26:68" s="28" customFormat="1" ht="12.75"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</row>
    <row r="509" spans="26:68" s="28" customFormat="1" ht="12.75"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</row>
    <row r="510" spans="26:68" s="28" customFormat="1" ht="12.75"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</row>
    <row r="511" spans="26:68" s="28" customFormat="1" ht="12.75"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</row>
    <row r="512" spans="26:68" s="28" customFormat="1" ht="12.75"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</row>
    <row r="513" spans="26:68" s="28" customFormat="1" ht="12.75"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</row>
    <row r="514" spans="26:68" s="28" customFormat="1" ht="12.75"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</row>
    <row r="515" spans="26:68" s="28" customFormat="1" ht="12.75"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</row>
    <row r="516" spans="26:68" s="28" customFormat="1" ht="12.75"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</row>
    <row r="517" spans="26:68" s="28" customFormat="1" ht="12.75"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</row>
    <row r="518" spans="26:68" s="28" customFormat="1" ht="12.75"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</row>
    <row r="519" spans="26:68" s="28" customFormat="1" ht="12.75"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</row>
    <row r="520" spans="26:68" s="28" customFormat="1" ht="12.75"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</row>
    <row r="521" spans="26:68" s="28" customFormat="1" ht="12.75"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</row>
    <row r="522" spans="26:68" s="28" customFormat="1" ht="12.75"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</row>
    <row r="523" spans="26:68" s="28" customFormat="1" ht="12.75"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</row>
    <row r="524" spans="26:68" s="28" customFormat="1" ht="12.75"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</row>
    <row r="525" spans="26:68" s="28" customFormat="1" ht="12.75"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</row>
    <row r="526" spans="26:68" s="28" customFormat="1" ht="12.75"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</row>
    <row r="527" spans="26:68" s="28" customFormat="1" ht="12.75"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</row>
    <row r="528" spans="26:68" s="28" customFormat="1" ht="12.75"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</row>
    <row r="529" spans="26:68" s="28" customFormat="1" ht="12.75"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</row>
    <row r="530" spans="26:68" s="28" customFormat="1" ht="12.75"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</row>
    <row r="531" spans="26:68" s="28" customFormat="1" ht="12.75"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</row>
    <row r="532" spans="26:68" s="28" customFormat="1" ht="12.75"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</row>
    <row r="533" spans="26:68" s="28" customFormat="1" ht="12.75"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</row>
    <row r="534" spans="26:68" s="28" customFormat="1" ht="12.75"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</row>
    <row r="535" spans="26:68" s="28" customFormat="1" ht="12.75"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</row>
    <row r="536" spans="26:68" s="28" customFormat="1" ht="12.75"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</row>
    <row r="537" spans="26:68" s="28" customFormat="1" ht="12.75"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</row>
    <row r="538" spans="26:68" s="28" customFormat="1" ht="12.75"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</row>
    <row r="539" spans="26:68" s="28" customFormat="1" ht="12.75"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</row>
    <row r="540" spans="26:68" s="28" customFormat="1" ht="12.75"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</row>
    <row r="541" spans="26:68" s="28" customFormat="1" ht="12.75"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</row>
    <row r="542" spans="26:68" s="28" customFormat="1" ht="12.75"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</row>
    <row r="543" spans="26:68" s="28" customFormat="1" ht="12.75"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</row>
    <row r="544" spans="26:68" s="28" customFormat="1" ht="12.75"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</row>
    <row r="545" spans="26:68" s="28" customFormat="1" ht="12.75"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</row>
    <row r="546" spans="26:68" s="28" customFormat="1" ht="12.75"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</row>
    <row r="547" spans="26:68" s="28" customFormat="1" ht="12.75"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</row>
    <row r="548" spans="26:68" s="28" customFormat="1" ht="12.75"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</row>
    <row r="549" spans="26:68" s="28" customFormat="1" ht="12.75"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</row>
    <row r="550" spans="26:68" s="28" customFormat="1" ht="12.75"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</row>
    <row r="551" spans="26:68" s="28" customFormat="1" ht="12.75"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</row>
    <row r="552" spans="26:68" s="28" customFormat="1" ht="12.75"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</row>
    <row r="553" spans="26:68" s="28" customFormat="1" ht="12.75"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</row>
    <row r="554" spans="26:68" s="28" customFormat="1" ht="12.75"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</row>
    <row r="555" spans="26:68" s="28" customFormat="1" ht="12.75"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</row>
  </sheetData>
  <sheetProtection/>
  <mergeCells count="23">
    <mergeCell ref="A13:B13"/>
    <mergeCell ref="C13:D13"/>
    <mergeCell ref="A7:B7"/>
    <mergeCell ref="C6:D6"/>
    <mergeCell ref="A4:B4"/>
    <mergeCell ref="C4:D4"/>
    <mergeCell ref="A14:C14"/>
    <mergeCell ref="C7:D7"/>
    <mergeCell ref="A8:B8"/>
    <mergeCell ref="C8:D8"/>
    <mergeCell ref="A10:B10"/>
    <mergeCell ref="C10:D10"/>
    <mergeCell ref="A11:B11"/>
    <mergeCell ref="A12:B12"/>
    <mergeCell ref="C12:D12"/>
    <mergeCell ref="A9:B9"/>
    <mergeCell ref="C9:D9"/>
    <mergeCell ref="C11:D11"/>
    <mergeCell ref="A1:E1"/>
    <mergeCell ref="A2:E2"/>
    <mergeCell ref="A3:E3"/>
    <mergeCell ref="A5:F5"/>
    <mergeCell ref="A6:B6"/>
  </mergeCells>
  <printOptions/>
  <pageMargins left="0.22" right="0.2" top="0.5135416666666667" bottom="0.6" header="0.3" footer="0.3"/>
  <pageSetup fitToHeight="0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3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1" width="26.28125" style="32" customWidth="1"/>
    <col min="2" max="2" width="22.00390625" style="78" customWidth="1"/>
    <col min="3" max="3" width="19.8515625" style="32" customWidth="1"/>
    <col min="4" max="4" width="16.7109375" style="32" hidden="1" customWidth="1"/>
    <col min="5" max="5" width="12.7109375" style="32" customWidth="1"/>
    <col min="6" max="6" width="25.7109375" style="32" customWidth="1"/>
    <col min="7" max="10" width="9.140625" style="32" customWidth="1"/>
    <col min="11" max="12" width="6.57421875" style="32" bestFit="1" customWidth="1"/>
    <col min="13" max="19" width="9.140625" style="32" customWidth="1"/>
    <col min="20" max="20" width="8.8515625" style="32" customWidth="1"/>
    <col min="21" max="16384" width="9.140625" style="32" customWidth="1"/>
  </cols>
  <sheetData>
    <row r="1" spans="1:6" ht="15" customHeight="1">
      <c r="A1" s="150" t="s">
        <v>21</v>
      </c>
      <c r="B1" s="151"/>
      <c r="C1" s="151"/>
      <c r="D1" s="151"/>
      <c r="E1" s="152"/>
      <c r="F1" s="60"/>
    </row>
    <row r="2" spans="1:6" ht="15" customHeight="1">
      <c r="A2" s="153" t="s">
        <v>103</v>
      </c>
      <c r="B2" s="154"/>
      <c r="C2" s="154"/>
      <c r="D2" s="154"/>
      <c r="E2" s="155"/>
      <c r="F2" s="59"/>
    </row>
    <row r="3" spans="1:6" ht="46.5" customHeight="1">
      <c r="A3" s="127" t="s">
        <v>218</v>
      </c>
      <c r="B3" s="128"/>
      <c r="C3" s="128"/>
      <c r="D3" s="128"/>
      <c r="E3" s="128"/>
      <c r="F3" s="83"/>
    </row>
    <row r="4" spans="1:6" ht="49.5" customHeight="1">
      <c r="A4" s="58" t="s">
        <v>0</v>
      </c>
      <c r="B4" s="57" t="s">
        <v>75</v>
      </c>
      <c r="C4" s="57" t="s">
        <v>74</v>
      </c>
      <c r="D4" s="57" t="s">
        <v>97</v>
      </c>
      <c r="E4" s="57" t="s">
        <v>95</v>
      </c>
      <c r="F4" s="57" t="s">
        <v>23</v>
      </c>
    </row>
    <row r="5" spans="1:11" ht="15" customHeight="1">
      <c r="A5" s="163" t="s">
        <v>73</v>
      </c>
      <c r="B5" s="164"/>
      <c r="C5" s="164"/>
      <c r="D5" s="164"/>
      <c r="E5" s="161"/>
      <c r="F5" s="162"/>
      <c r="G5" s="33"/>
      <c r="H5" s="33"/>
      <c r="I5" s="33"/>
      <c r="J5" s="33"/>
      <c r="K5" s="33"/>
    </row>
    <row r="6" spans="1:11" ht="15" customHeight="1">
      <c r="A6" s="56" t="s">
        <v>72</v>
      </c>
      <c r="B6" s="55" t="s">
        <v>91</v>
      </c>
      <c r="C6" s="55" t="s">
        <v>71</v>
      </c>
      <c r="D6" s="54">
        <v>353.8056252705883</v>
      </c>
      <c r="E6" s="81">
        <v>300.73478148000004</v>
      </c>
      <c r="F6" s="80">
        <f>E6+E6*6%</f>
        <v>318.77886836880003</v>
      </c>
      <c r="G6" s="79"/>
      <c r="H6" s="48"/>
      <c r="I6" s="48"/>
      <c r="J6" s="40"/>
      <c r="K6" s="40"/>
    </row>
    <row r="7" spans="1:11" ht="15" customHeight="1">
      <c r="A7" s="56" t="s">
        <v>70</v>
      </c>
      <c r="B7" s="55" t="s">
        <v>91</v>
      </c>
      <c r="C7" s="55" t="s">
        <v>69</v>
      </c>
      <c r="D7" s="54">
        <v>405.66854007529423</v>
      </c>
      <c r="E7" s="81">
        <v>344.8182590640001</v>
      </c>
      <c r="F7" s="80">
        <f>E7+E7*6%</f>
        <v>365.50735460784006</v>
      </c>
      <c r="G7" s="79"/>
      <c r="H7" s="48"/>
      <c r="I7" s="48"/>
      <c r="J7" s="40"/>
      <c r="K7" s="40"/>
    </row>
    <row r="8" spans="1:11" ht="15" customHeight="1">
      <c r="A8" s="165" t="s">
        <v>68</v>
      </c>
      <c r="B8" s="166"/>
      <c r="C8" s="166"/>
      <c r="D8" s="166"/>
      <c r="E8" s="161"/>
      <c r="F8" s="162"/>
      <c r="G8" s="79"/>
      <c r="H8" s="50"/>
      <c r="I8" s="50"/>
      <c r="J8" s="33"/>
      <c r="K8" s="33"/>
    </row>
    <row r="9" spans="1:11" ht="15" customHeight="1">
      <c r="A9" s="53" t="s">
        <v>67</v>
      </c>
      <c r="B9" s="52" t="s">
        <v>205</v>
      </c>
      <c r="C9" s="52" t="s">
        <v>66</v>
      </c>
      <c r="D9" s="54">
        <v>517.8888000000001</v>
      </c>
      <c r="E9" s="81">
        <v>466.09992000000005</v>
      </c>
      <c r="F9" s="51">
        <f>E9+E9*6%</f>
        <v>494.06591520000006</v>
      </c>
      <c r="G9" s="79"/>
      <c r="H9" s="49"/>
      <c r="I9" s="48"/>
      <c r="J9" s="33"/>
      <c r="K9" s="33"/>
    </row>
    <row r="10" spans="1:11" ht="15" customHeight="1">
      <c r="A10" s="53" t="s">
        <v>65</v>
      </c>
      <c r="B10" s="52" t="s">
        <v>205</v>
      </c>
      <c r="C10" s="52" t="s">
        <v>64</v>
      </c>
      <c r="D10" s="54">
        <v>767.3952</v>
      </c>
      <c r="E10" s="81">
        <v>690.6556800000001</v>
      </c>
      <c r="F10" s="51">
        <f>E10+E10*6%</f>
        <v>732.0950208</v>
      </c>
      <c r="G10" s="79"/>
      <c r="H10" s="49"/>
      <c r="I10" s="48"/>
      <c r="J10" s="33"/>
      <c r="K10" s="33"/>
    </row>
    <row r="11" spans="1:12" ht="15" customHeight="1">
      <c r="A11" s="53" t="s">
        <v>121</v>
      </c>
      <c r="B11" s="52" t="s">
        <v>205</v>
      </c>
      <c r="C11" s="52" t="s">
        <v>63</v>
      </c>
      <c r="D11" s="82">
        <v>300.5076672</v>
      </c>
      <c r="E11" s="82">
        <v>270.45690048</v>
      </c>
      <c r="F11" s="51">
        <f>E11+E11*6%</f>
        <v>286.6843145088</v>
      </c>
      <c r="G11" s="79"/>
      <c r="H11" s="49"/>
      <c r="I11" s="108"/>
      <c r="J11" s="33"/>
      <c r="K11" s="40"/>
      <c r="L11" s="107"/>
    </row>
    <row r="12" spans="1:12" ht="15" customHeight="1">
      <c r="A12" s="53" t="s">
        <v>62</v>
      </c>
      <c r="B12" s="52" t="s">
        <v>205</v>
      </c>
      <c r="C12" s="52" t="s">
        <v>61</v>
      </c>
      <c r="D12" s="54">
        <v>70.41492000000001</v>
      </c>
      <c r="E12" s="81">
        <v>52.81119000000001</v>
      </c>
      <c r="F12" s="51">
        <f>E12+E12*6%</f>
        <v>55.97986140000001</v>
      </c>
      <c r="G12" s="79"/>
      <c r="H12" s="108"/>
      <c r="I12" s="109"/>
      <c r="J12" s="33"/>
      <c r="K12" s="40"/>
      <c r="L12" s="107"/>
    </row>
    <row r="13" spans="1:12" ht="15" customHeight="1">
      <c r="A13" s="159" t="s">
        <v>60</v>
      </c>
      <c r="B13" s="160"/>
      <c r="C13" s="160"/>
      <c r="D13" s="160"/>
      <c r="E13" s="161"/>
      <c r="F13" s="162"/>
      <c r="G13" s="79"/>
      <c r="H13" s="108"/>
      <c r="I13" s="109"/>
      <c r="J13" s="33"/>
      <c r="K13" s="40"/>
      <c r="L13" s="107"/>
    </row>
    <row r="14" spans="1:12" ht="15" customHeight="1">
      <c r="A14" s="47" t="s">
        <v>59</v>
      </c>
      <c r="B14" s="46" t="s">
        <v>91</v>
      </c>
      <c r="C14" s="46" t="s">
        <v>55</v>
      </c>
      <c r="D14" s="87">
        <v>105.66094319999999</v>
      </c>
      <c r="E14" s="81">
        <v>79.24570739999999</v>
      </c>
      <c r="F14" s="46">
        <f>E14+E14*6%</f>
        <v>84.00044984399999</v>
      </c>
      <c r="G14" s="45"/>
      <c r="H14" s="108"/>
      <c r="I14" s="109"/>
      <c r="J14" s="45"/>
      <c r="K14" s="40"/>
      <c r="L14" s="107"/>
    </row>
    <row r="15" spans="1:12" ht="15" customHeight="1">
      <c r="A15" s="47" t="s">
        <v>58</v>
      </c>
      <c r="B15" s="46" t="s">
        <v>91</v>
      </c>
      <c r="C15" s="46" t="s">
        <v>55</v>
      </c>
      <c r="D15" s="87">
        <v>123.88149899999999</v>
      </c>
      <c r="E15" s="81">
        <v>92.91112425</v>
      </c>
      <c r="F15" s="46">
        <f>E15+E15*6%</f>
        <v>98.485791705</v>
      </c>
      <c r="G15" s="45"/>
      <c r="H15" s="108"/>
      <c r="I15" s="109"/>
      <c r="J15" s="45"/>
      <c r="K15" s="40"/>
      <c r="L15" s="107"/>
    </row>
    <row r="16" spans="1:12" ht="15" customHeight="1">
      <c r="A16" s="47" t="s">
        <v>57</v>
      </c>
      <c r="B16" s="46" t="s">
        <v>91</v>
      </c>
      <c r="C16" s="46" t="s">
        <v>55</v>
      </c>
      <c r="D16" s="87">
        <v>224.82840000000002</v>
      </c>
      <c r="E16" s="81">
        <v>168.62130000000002</v>
      </c>
      <c r="F16" s="46">
        <f>E16+E16*6%</f>
        <v>178.73857800000002</v>
      </c>
      <c r="G16" s="45"/>
      <c r="H16" s="108"/>
      <c r="I16" s="109"/>
      <c r="J16" s="45"/>
      <c r="K16" s="40"/>
      <c r="L16" s="107"/>
    </row>
    <row r="17" spans="1:12" ht="15" customHeight="1">
      <c r="A17" s="88" t="s">
        <v>56</v>
      </c>
      <c r="B17" s="89" t="s">
        <v>91</v>
      </c>
      <c r="C17" s="90" t="s">
        <v>55</v>
      </c>
      <c r="D17" s="82">
        <v>612.9200400000001</v>
      </c>
      <c r="E17" s="81">
        <v>459.6900300000001</v>
      </c>
      <c r="F17" s="46">
        <f>E17+E17*6%</f>
        <v>487.2714318000001</v>
      </c>
      <c r="G17" s="45"/>
      <c r="H17" s="108"/>
      <c r="I17" s="109"/>
      <c r="J17" s="45"/>
      <c r="K17" s="107"/>
      <c r="L17" s="107"/>
    </row>
    <row r="18" spans="1:12" ht="15" customHeight="1">
      <c r="A18" s="159" t="s">
        <v>76</v>
      </c>
      <c r="B18" s="160"/>
      <c r="C18" s="160"/>
      <c r="D18" s="160"/>
      <c r="E18" s="161"/>
      <c r="F18" s="162"/>
      <c r="G18" s="45"/>
      <c r="H18" s="108"/>
      <c r="I18" s="109"/>
      <c r="J18" s="45"/>
      <c r="K18" s="107"/>
      <c r="L18" s="107"/>
    </row>
    <row r="19" spans="1:12" ht="15" customHeight="1">
      <c r="A19" s="47" t="s">
        <v>78</v>
      </c>
      <c r="B19" s="46" t="s">
        <v>91</v>
      </c>
      <c r="C19" s="46" t="s">
        <v>77</v>
      </c>
      <c r="D19" s="82">
        <v>43.68000000000001</v>
      </c>
      <c r="E19" s="81">
        <v>32.760000000000005</v>
      </c>
      <c r="F19" s="46">
        <f>E19+E19*6%</f>
        <v>34.72560000000001</v>
      </c>
      <c r="G19" s="45"/>
      <c r="H19" s="108"/>
      <c r="I19" s="109"/>
      <c r="J19" s="45"/>
      <c r="K19" s="107"/>
      <c r="L19" s="107"/>
    </row>
    <row r="20" spans="1:12" ht="15" customHeight="1">
      <c r="A20" s="47" t="s">
        <v>79</v>
      </c>
      <c r="B20" s="46" t="s">
        <v>91</v>
      </c>
      <c r="C20" s="46" t="s">
        <v>77</v>
      </c>
      <c r="D20" s="82">
        <v>52.5</v>
      </c>
      <c r="E20" s="81">
        <v>39.375</v>
      </c>
      <c r="F20" s="46">
        <f>E20+E20*6%</f>
        <v>41.7375</v>
      </c>
      <c r="G20" s="45"/>
      <c r="H20" s="108"/>
      <c r="I20" s="109"/>
      <c r="J20" s="45"/>
      <c r="K20" s="107"/>
      <c r="L20" s="107"/>
    </row>
    <row r="21" spans="1:12" ht="15" customHeight="1">
      <c r="A21" s="47" t="s">
        <v>122</v>
      </c>
      <c r="B21" s="46" t="s">
        <v>91</v>
      </c>
      <c r="C21" s="46" t="s">
        <v>77</v>
      </c>
      <c r="D21" s="82">
        <v>85.67999999999999</v>
      </c>
      <c r="E21" s="81">
        <v>64.25999999999999</v>
      </c>
      <c r="F21" s="46">
        <f>E21+E21*6%</f>
        <v>68.11559999999999</v>
      </c>
      <c r="G21" s="45"/>
      <c r="H21" s="108"/>
      <c r="I21" s="109"/>
      <c r="J21" s="45"/>
      <c r="K21" s="107"/>
      <c r="L21" s="107"/>
    </row>
    <row r="22" spans="1:12" ht="15" customHeight="1">
      <c r="A22" s="167" t="s">
        <v>176</v>
      </c>
      <c r="B22" s="168"/>
      <c r="C22" s="168"/>
      <c r="D22" s="168"/>
      <c r="E22" s="168"/>
      <c r="F22" s="169"/>
      <c r="G22" s="45"/>
      <c r="H22" s="108"/>
      <c r="I22" s="109"/>
      <c r="J22" s="45"/>
      <c r="K22" s="107"/>
      <c r="L22" s="107"/>
    </row>
    <row r="23" spans="1:12" ht="15" customHeight="1">
      <c r="A23" s="44" t="s">
        <v>183</v>
      </c>
      <c r="B23" s="105" t="s">
        <v>205</v>
      </c>
      <c r="C23" s="43" t="s">
        <v>52</v>
      </c>
      <c r="D23" s="82">
        <v>1493.64</v>
      </c>
      <c r="E23" s="82">
        <v>1344.276</v>
      </c>
      <c r="F23" s="89">
        <f>E23+E23*6%</f>
        <v>1424.93256</v>
      </c>
      <c r="G23" s="45"/>
      <c r="H23" s="108"/>
      <c r="I23" s="108"/>
      <c r="J23" s="45"/>
      <c r="K23" s="107"/>
      <c r="L23" s="107"/>
    </row>
    <row r="24" spans="1:12" ht="15" customHeight="1">
      <c r="A24" s="44" t="s">
        <v>177</v>
      </c>
      <c r="B24" s="105" t="s">
        <v>205</v>
      </c>
      <c r="C24" s="43" t="s">
        <v>195</v>
      </c>
      <c r="D24" s="82">
        <v>2749.6800000000003</v>
      </c>
      <c r="E24" s="82">
        <v>2474.7120000000004</v>
      </c>
      <c r="F24" s="89">
        <f>E24+E24*6%</f>
        <v>2623.1947200000004</v>
      </c>
      <c r="G24" s="45"/>
      <c r="H24" s="108"/>
      <c r="I24" s="108"/>
      <c r="J24" s="45"/>
      <c r="K24" s="107"/>
      <c r="L24" s="107"/>
    </row>
    <row r="25" spans="1:12" ht="15" customHeight="1">
      <c r="A25" s="44" t="s">
        <v>184</v>
      </c>
      <c r="B25" s="105" t="s">
        <v>205</v>
      </c>
      <c r="C25" s="74" t="s">
        <v>195</v>
      </c>
      <c r="D25" s="82">
        <v>3304.8</v>
      </c>
      <c r="E25" s="82">
        <v>2974.32</v>
      </c>
      <c r="F25" s="89">
        <f>E25+E25*6%</f>
        <v>3152.7792</v>
      </c>
      <c r="G25" s="45"/>
      <c r="H25" s="108"/>
      <c r="I25" s="108"/>
      <c r="J25" s="45"/>
      <c r="K25" s="107"/>
      <c r="L25" s="107"/>
    </row>
    <row r="26" spans="1:12" ht="25.5">
      <c r="A26" s="44" t="s">
        <v>194</v>
      </c>
      <c r="B26" s="105" t="s">
        <v>205</v>
      </c>
      <c r="C26" s="74" t="s">
        <v>195</v>
      </c>
      <c r="D26" s="82">
        <v>2814.48</v>
      </c>
      <c r="E26" s="82">
        <v>2533.032</v>
      </c>
      <c r="F26" s="89">
        <f>E26+E26*6%</f>
        <v>2685.0139200000003</v>
      </c>
      <c r="G26" s="45"/>
      <c r="H26" s="108"/>
      <c r="I26" s="108"/>
      <c r="J26" s="45"/>
      <c r="K26" s="107"/>
      <c r="L26" s="107"/>
    </row>
    <row r="27" spans="1:12" ht="25.5">
      <c r="A27" s="44" t="s">
        <v>185</v>
      </c>
      <c r="B27" s="105" t="s">
        <v>205</v>
      </c>
      <c r="C27" s="74" t="s">
        <v>195</v>
      </c>
      <c r="D27" s="82">
        <v>2814.48</v>
      </c>
      <c r="E27" s="82">
        <v>2533.032</v>
      </c>
      <c r="F27" s="89">
        <f>E27+E27*6%</f>
        <v>2685.0139200000003</v>
      </c>
      <c r="G27" s="45"/>
      <c r="H27" s="108"/>
      <c r="I27" s="108"/>
      <c r="J27" s="45"/>
      <c r="K27" s="107"/>
      <c r="L27" s="107"/>
    </row>
    <row r="28" spans="1:12" ht="15" customHeight="1">
      <c r="A28" s="156" t="s">
        <v>129</v>
      </c>
      <c r="B28" s="157"/>
      <c r="C28" s="157"/>
      <c r="D28" s="157"/>
      <c r="E28" s="157"/>
      <c r="F28" s="158"/>
      <c r="H28" s="108"/>
      <c r="I28" s="110"/>
      <c r="K28" s="107"/>
      <c r="L28" s="107"/>
    </row>
    <row r="29" spans="1:17" ht="15" customHeight="1">
      <c r="A29" s="44" t="s">
        <v>50</v>
      </c>
      <c r="B29" s="105" t="s">
        <v>205</v>
      </c>
      <c r="C29" s="43" t="s">
        <v>47</v>
      </c>
      <c r="D29" s="82">
        <v>612.9792000000001</v>
      </c>
      <c r="E29" s="82">
        <v>490.3833600000001</v>
      </c>
      <c r="F29" s="42">
        <f>E29+E29*6%</f>
        <v>519.8063616000001</v>
      </c>
      <c r="G29" s="40"/>
      <c r="H29" s="108"/>
      <c r="I29" s="108"/>
      <c r="J29" s="41"/>
      <c r="K29" s="40"/>
      <c r="L29" s="40"/>
      <c r="M29" s="41"/>
      <c r="N29" s="40"/>
      <c r="O29" s="33"/>
      <c r="P29" s="40"/>
      <c r="Q29" s="40"/>
    </row>
    <row r="30" spans="1:17" ht="15" customHeight="1">
      <c r="A30" s="44" t="s">
        <v>49</v>
      </c>
      <c r="B30" s="105" t="s">
        <v>205</v>
      </c>
      <c r="C30" s="43" t="s">
        <v>118</v>
      </c>
      <c r="D30" s="82">
        <v>957.6208799999999</v>
      </c>
      <c r="E30" s="82">
        <v>766.096704</v>
      </c>
      <c r="F30" s="42">
        <f aca="true" t="shared" si="0" ref="F30:F40">E30+E30*6%</f>
        <v>812.0625062400001</v>
      </c>
      <c r="G30" s="40"/>
      <c r="H30" s="108"/>
      <c r="I30" s="108"/>
      <c r="J30" s="41"/>
      <c r="K30" s="40"/>
      <c r="L30" s="40"/>
      <c r="M30" s="41"/>
      <c r="N30" s="40"/>
      <c r="O30" s="33"/>
      <c r="P30" s="40"/>
      <c r="Q30" s="40"/>
    </row>
    <row r="31" spans="1:17" ht="15" customHeight="1">
      <c r="A31" s="76" t="s">
        <v>166</v>
      </c>
      <c r="B31" s="105" t="s">
        <v>205</v>
      </c>
      <c r="C31" s="74" t="s">
        <v>168</v>
      </c>
      <c r="D31" s="82">
        <v>2007.3600000000004</v>
      </c>
      <c r="E31" s="82">
        <v>1605.8880000000004</v>
      </c>
      <c r="F31" s="42">
        <f t="shared" si="0"/>
        <v>1702.2412800000004</v>
      </c>
      <c r="G31" s="40"/>
      <c r="H31" s="108"/>
      <c r="I31" s="108"/>
      <c r="J31" s="41"/>
      <c r="K31" s="40"/>
      <c r="L31" s="40"/>
      <c r="M31" s="41"/>
      <c r="N31" s="40"/>
      <c r="O31" s="33"/>
      <c r="P31" s="40"/>
      <c r="Q31" s="40"/>
    </row>
    <row r="32" spans="1:17" ht="15" customHeight="1">
      <c r="A32" s="44" t="s">
        <v>158</v>
      </c>
      <c r="B32" s="105" t="s">
        <v>205</v>
      </c>
      <c r="C32" s="43" t="s">
        <v>118</v>
      </c>
      <c r="D32" s="82">
        <v>1330.313142857143</v>
      </c>
      <c r="E32" s="82">
        <v>1197.2818285714288</v>
      </c>
      <c r="F32" s="42">
        <f t="shared" si="0"/>
        <v>1269.1187382857145</v>
      </c>
      <c r="G32" s="40"/>
      <c r="H32" s="108"/>
      <c r="I32" s="108"/>
      <c r="J32" s="41"/>
      <c r="K32" s="40"/>
      <c r="L32" s="40"/>
      <c r="M32" s="41"/>
      <c r="N32" s="40"/>
      <c r="O32" s="33"/>
      <c r="P32" s="40"/>
      <c r="Q32" s="40"/>
    </row>
    <row r="33" spans="1:17" ht="25.5">
      <c r="A33" s="76" t="s">
        <v>167</v>
      </c>
      <c r="B33" s="105" t="s">
        <v>205</v>
      </c>
      <c r="C33" s="74" t="s">
        <v>118</v>
      </c>
      <c r="D33" s="82">
        <v>1703.8080000000002</v>
      </c>
      <c r="E33" s="82">
        <v>1533.4272000000003</v>
      </c>
      <c r="F33" s="42">
        <f t="shared" si="0"/>
        <v>1625.4328320000004</v>
      </c>
      <c r="G33" s="40"/>
      <c r="H33" s="108"/>
      <c r="I33" s="108"/>
      <c r="J33" s="41"/>
      <c r="K33" s="40"/>
      <c r="L33" s="40"/>
      <c r="M33" s="41"/>
      <c r="N33" s="40"/>
      <c r="O33" s="33"/>
      <c r="P33" s="40"/>
      <c r="Q33" s="40"/>
    </row>
    <row r="34" spans="1:17" ht="30" customHeight="1">
      <c r="A34" s="44" t="s">
        <v>131</v>
      </c>
      <c r="B34" s="105" t="s">
        <v>205</v>
      </c>
      <c r="C34" s="43" t="s">
        <v>118</v>
      </c>
      <c r="D34" s="82">
        <v>1139.2747200000001</v>
      </c>
      <c r="E34" s="82">
        <v>911.4197760000002</v>
      </c>
      <c r="F34" s="42">
        <f t="shared" si="0"/>
        <v>966.1049625600002</v>
      </c>
      <c r="G34" s="40"/>
      <c r="H34" s="108"/>
      <c r="I34" s="108"/>
      <c r="J34" s="41"/>
      <c r="K34" s="40"/>
      <c r="L34" s="40"/>
      <c r="M34" s="41"/>
      <c r="N34" s="40"/>
      <c r="O34" s="33"/>
      <c r="P34" s="40"/>
      <c r="Q34" s="40"/>
    </row>
    <row r="35" spans="1:17" ht="30" customHeight="1">
      <c r="A35" s="44" t="s">
        <v>132</v>
      </c>
      <c r="B35" s="105" t="s">
        <v>205</v>
      </c>
      <c r="C35" s="43" t="s">
        <v>118</v>
      </c>
      <c r="D35" s="82">
        <v>1139.2747200000001</v>
      </c>
      <c r="E35" s="82">
        <v>911.4197760000002</v>
      </c>
      <c r="F35" s="42">
        <f t="shared" si="0"/>
        <v>966.1049625600002</v>
      </c>
      <c r="G35" s="40"/>
      <c r="H35" s="108"/>
      <c r="I35" s="108"/>
      <c r="J35" s="41"/>
      <c r="K35" s="40"/>
      <c r="L35" s="40"/>
      <c r="M35" s="41"/>
      <c r="N35" s="40"/>
      <c r="O35" s="33"/>
      <c r="P35" s="40"/>
      <c r="Q35" s="40"/>
    </row>
    <row r="36" spans="1:17" ht="30" customHeight="1">
      <c r="A36" s="44" t="s">
        <v>156</v>
      </c>
      <c r="B36" s="105" t="s">
        <v>205</v>
      </c>
      <c r="C36" s="43" t="s">
        <v>118</v>
      </c>
      <c r="D36" s="82">
        <v>1001.1340800000002</v>
      </c>
      <c r="E36" s="82">
        <v>800.9072640000002</v>
      </c>
      <c r="F36" s="42">
        <f t="shared" si="0"/>
        <v>848.9616998400002</v>
      </c>
      <c r="G36" s="40"/>
      <c r="H36" s="108"/>
      <c r="I36" s="108"/>
      <c r="J36" s="41"/>
      <c r="K36" s="40"/>
      <c r="L36" s="40"/>
      <c r="M36" s="41"/>
      <c r="N36" s="40"/>
      <c r="O36" s="33"/>
      <c r="P36" s="40"/>
      <c r="Q36" s="40"/>
    </row>
    <row r="37" spans="1:17" ht="15" customHeight="1">
      <c r="A37" s="44" t="s">
        <v>48</v>
      </c>
      <c r="B37" s="105" t="s">
        <v>205</v>
      </c>
      <c r="C37" s="43" t="s">
        <v>47</v>
      </c>
      <c r="D37" s="82">
        <v>607.0917600000001</v>
      </c>
      <c r="E37" s="82">
        <v>485.6734080000001</v>
      </c>
      <c r="F37" s="42">
        <f t="shared" si="0"/>
        <v>514.8138124800001</v>
      </c>
      <c r="G37" s="40"/>
      <c r="H37" s="108"/>
      <c r="I37" s="108"/>
      <c r="J37" s="41"/>
      <c r="K37" s="40"/>
      <c r="L37" s="40"/>
      <c r="M37" s="41"/>
      <c r="N37" s="40"/>
      <c r="O37" s="33"/>
      <c r="P37" s="40"/>
      <c r="Q37" s="40"/>
    </row>
    <row r="38" spans="1:17" ht="15" customHeight="1">
      <c r="A38" s="44" t="s">
        <v>46</v>
      </c>
      <c r="B38" s="105" t="s">
        <v>205</v>
      </c>
      <c r="C38" s="43" t="s">
        <v>119</v>
      </c>
      <c r="D38" s="82">
        <v>885.2457600000001</v>
      </c>
      <c r="E38" s="82">
        <v>708.1966080000002</v>
      </c>
      <c r="F38" s="42">
        <f t="shared" si="0"/>
        <v>750.6884044800003</v>
      </c>
      <c r="G38" s="40"/>
      <c r="H38" s="108"/>
      <c r="I38" s="108"/>
      <c r="J38" s="41"/>
      <c r="K38" s="40"/>
      <c r="L38" s="40"/>
      <c r="M38" s="41"/>
      <c r="N38" s="40"/>
      <c r="O38" s="33"/>
      <c r="P38" s="40"/>
      <c r="Q38" s="40"/>
    </row>
    <row r="39" spans="1:17" ht="15" customHeight="1">
      <c r="A39" s="44" t="s">
        <v>45</v>
      </c>
      <c r="B39" s="105" t="s">
        <v>205</v>
      </c>
      <c r="C39" s="43" t="s">
        <v>120</v>
      </c>
      <c r="D39" s="82">
        <v>947.81664</v>
      </c>
      <c r="E39" s="82">
        <v>758.253312</v>
      </c>
      <c r="F39" s="42">
        <f t="shared" si="0"/>
        <v>803.74851072</v>
      </c>
      <c r="G39" s="40"/>
      <c r="H39" s="108"/>
      <c r="I39" s="108"/>
      <c r="J39" s="41"/>
      <c r="K39" s="40"/>
      <c r="L39" s="40"/>
      <c r="M39" s="41"/>
      <c r="N39" s="40"/>
      <c r="O39" s="33"/>
      <c r="P39" s="40"/>
      <c r="Q39" s="40"/>
    </row>
    <row r="40" spans="1:17" ht="30" customHeight="1">
      <c r="A40" s="44" t="s">
        <v>157</v>
      </c>
      <c r="B40" s="105" t="s">
        <v>205</v>
      </c>
      <c r="C40" s="43" t="s">
        <v>120</v>
      </c>
      <c r="D40" s="82">
        <v>867.17952</v>
      </c>
      <c r="E40" s="82">
        <v>693.7436160000001</v>
      </c>
      <c r="F40" s="42">
        <f t="shared" si="0"/>
        <v>735.3682329600001</v>
      </c>
      <c r="G40" s="40"/>
      <c r="H40" s="108"/>
      <c r="I40" s="108"/>
      <c r="J40" s="41"/>
      <c r="K40" s="40"/>
      <c r="L40" s="40"/>
      <c r="M40" s="41"/>
      <c r="N40" s="40"/>
      <c r="O40" s="33"/>
      <c r="P40" s="40"/>
      <c r="Q40" s="40"/>
    </row>
    <row r="41" spans="1:12" ht="15" customHeight="1">
      <c r="A41" s="156" t="s">
        <v>130</v>
      </c>
      <c r="B41" s="157"/>
      <c r="C41" s="157"/>
      <c r="D41" s="157"/>
      <c r="E41" s="157"/>
      <c r="F41" s="158"/>
      <c r="H41" s="108"/>
      <c r="I41" s="110"/>
      <c r="K41" s="107"/>
      <c r="L41" s="107"/>
    </row>
    <row r="42" spans="1:17" ht="15" customHeight="1">
      <c r="A42" s="44" t="s">
        <v>54</v>
      </c>
      <c r="B42" s="105" t="s">
        <v>205</v>
      </c>
      <c r="C42" s="43" t="s">
        <v>52</v>
      </c>
      <c r="D42" s="82">
        <v>629.4857142857144</v>
      </c>
      <c r="E42" s="82">
        <v>566.537142857143</v>
      </c>
      <c r="F42" s="42">
        <f>E42+E42*6%</f>
        <v>600.5293714285715</v>
      </c>
      <c r="G42" s="40"/>
      <c r="H42" s="108"/>
      <c r="I42" s="108"/>
      <c r="J42" s="41"/>
      <c r="K42" s="40"/>
      <c r="L42" s="40"/>
      <c r="M42" s="41"/>
      <c r="N42" s="40"/>
      <c r="O42" s="33"/>
      <c r="P42" s="40"/>
      <c r="Q42" s="40"/>
    </row>
    <row r="43" spans="1:17" ht="15" customHeight="1">
      <c r="A43" s="44" t="s">
        <v>155</v>
      </c>
      <c r="B43" s="105" t="s">
        <v>205</v>
      </c>
      <c r="C43" s="43" t="s">
        <v>134</v>
      </c>
      <c r="D43" s="82">
        <v>803.6434285714288</v>
      </c>
      <c r="E43" s="82">
        <v>723.2790857142859</v>
      </c>
      <c r="F43" s="42">
        <f aca="true" t="shared" si="1" ref="F43:F55">E43+E43*6%</f>
        <v>766.6758308571431</v>
      </c>
      <c r="G43" s="40"/>
      <c r="H43" s="108"/>
      <c r="I43" s="108"/>
      <c r="J43" s="41"/>
      <c r="K43" s="40"/>
      <c r="L43" s="40"/>
      <c r="M43" s="41"/>
      <c r="N43" s="40"/>
      <c r="O43" s="33"/>
      <c r="P43" s="40"/>
      <c r="Q43" s="40"/>
    </row>
    <row r="44" spans="1:17" ht="15" customHeight="1">
      <c r="A44" s="44" t="s">
        <v>159</v>
      </c>
      <c r="B44" s="105" t="s">
        <v>205</v>
      </c>
      <c r="C44" s="43" t="s">
        <v>118</v>
      </c>
      <c r="D44" s="82">
        <v>1122.5828571428574</v>
      </c>
      <c r="E44" s="82">
        <v>1010.3245714285716</v>
      </c>
      <c r="F44" s="42">
        <f t="shared" si="1"/>
        <v>1070.944045714286</v>
      </c>
      <c r="G44" s="40"/>
      <c r="H44" s="108"/>
      <c r="I44" s="108"/>
      <c r="J44" s="41"/>
      <c r="K44" s="40"/>
      <c r="L44" s="40"/>
      <c r="M44" s="41"/>
      <c r="N44" s="40"/>
      <c r="O44" s="33"/>
      <c r="P44" s="40"/>
      <c r="Q44" s="40"/>
    </row>
    <row r="45" spans="1:17" ht="15" customHeight="1">
      <c r="A45" s="44" t="s">
        <v>53</v>
      </c>
      <c r="B45" s="105" t="s">
        <v>205</v>
      </c>
      <c r="C45" s="43" t="s">
        <v>52</v>
      </c>
      <c r="D45" s="82">
        <v>325.09440000000006</v>
      </c>
      <c r="E45" s="82">
        <v>260.07552000000004</v>
      </c>
      <c r="F45" s="42">
        <f t="shared" si="1"/>
        <v>275.68005120000004</v>
      </c>
      <c r="G45" s="40"/>
      <c r="H45" s="108"/>
      <c r="I45" s="108"/>
      <c r="J45" s="41"/>
      <c r="K45" s="40"/>
      <c r="L45" s="40"/>
      <c r="M45" s="41"/>
      <c r="N45" s="40"/>
      <c r="O45" s="33"/>
      <c r="P45" s="40"/>
      <c r="Q45" s="40"/>
    </row>
    <row r="46" spans="1:17" ht="15" customHeight="1">
      <c r="A46" s="44" t="s">
        <v>160</v>
      </c>
      <c r="B46" s="105" t="s">
        <v>205</v>
      </c>
      <c r="C46" s="43" t="s">
        <v>134</v>
      </c>
      <c r="D46" s="82">
        <v>491.55840000000006</v>
      </c>
      <c r="E46" s="82">
        <v>393.2467200000001</v>
      </c>
      <c r="F46" s="42">
        <f t="shared" si="1"/>
        <v>416.8415232000001</v>
      </c>
      <c r="G46" s="40"/>
      <c r="H46" s="108"/>
      <c r="I46" s="108"/>
      <c r="J46" s="41"/>
      <c r="K46" s="40"/>
      <c r="L46" s="40"/>
      <c r="M46" s="41"/>
      <c r="N46" s="40"/>
      <c r="O46" s="33"/>
      <c r="P46" s="40"/>
      <c r="Q46" s="40"/>
    </row>
    <row r="47" spans="1:17" ht="15" customHeight="1">
      <c r="A47" s="44" t="s">
        <v>51</v>
      </c>
      <c r="B47" s="105" t="s">
        <v>205</v>
      </c>
      <c r="C47" s="43" t="s">
        <v>118</v>
      </c>
      <c r="D47" s="82">
        <v>881.2800000000001</v>
      </c>
      <c r="E47" s="82">
        <v>705.0240000000001</v>
      </c>
      <c r="F47" s="42">
        <f t="shared" si="1"/>
        <v>747.3254400000001</v>
      </c>
      <c r="G47" s="40"/>
      <c r="H47" s="108"/>
      <c r="I47" s="108"/>
      <c r="J47" s="41"/>
      <c r="K47" s="40"/>
      <c r="L47" s="40"/>
      <c r="M47" s="41"/>
      <c r="N47" s="40"/>
      <c r="O47" s="33"/>
      <c r="P47" s="40"/>
      <c r="Q47" s="40"/>
    </row>
    <row r="48" spans="1:17" ht="15" customHeight="1">
      <c r="A48" s="44" t="s">
        <v>133</v>
      </c>
      <c r="B48" s="105" t="s">
        <v>205</v>
      </c>
      <c r="C48" s="43" t="s">
        <v>134</v>
      </c>
      <c r="D48" s="82">
        <v>391.6800000000001</v>
      </c>
      <c r="E48" s="82">
        <v>313.3440000000001</v>
      </c>
      <c r="F48" s="42">
        <f t="shared" si="1"/>
        <v>332.1446400000001</v>
      </c>
      <c r="G48" s="40"/>
      <c r="H48" s="108"/>
      <c r="I48" s="108"/>
      <c r="J48" s="41"/>
      <c r="K48" s="40"/>
      <c r="L48" s="40"/>
      <c r="M48" s="41"/>
      <c r="N48" s="40"/>
      <c r="O48" s="33"/>
      <c r="P48" s="40"/>
      <c r="Q48" s="40"/>
    </row>
    <row r="49" spans="1:17" ht="15" customHeight="1">
      <c r="A49" s="44" t="s">
        <v>147</v>
      </c>
      <c r="B49" s="105" t="s">
        <v>205</v>
      </c>
      <c r="C49" s="43" t="s">
        <v>118</v>
      </c>
      <c r="D49" s="82">
        <v>681.5599200000001</v>
      </c>
      <c r="E49" s="82">
        <v>545.2479360000001</v>
      </c>
      <c r="F49" s="42">
        <f t="shared" si="1"/>
        <v>577.9628121600001</v>
      </c>
      <c r="G49" s="40"/>
      <c r="H49" s="108"/>
      <c r="I49" s="108"/>
      <c r="J49" s="41"/>
      <c r="K49" s="40"/>
      <c r="L49" s="40"/>
      <c r="M49" s="41"/>
      <c r="N49" s="40"/>
      <c r="O49" s="33"/>
      <c r="P49" s="40"/>
      <c r="Q49" s="40"/>
    </row>
    <row r="50" spans="1:17" ht="15" customHeight="1">
      <c r="A50" s="44" t="s">
        <v>142</v>
      </c>
      <c r="B50" s="105" t="s">
        <v>205</v>
      </c>
      <c r="C50" s="43" t="s">
        <v>44</v>
      </c>
      <c r="D50" s="82">
        <v>381.88800000000003</v>
      </c>
      <c r="E50" s="82">
        <v>305.51040000000006</v>
      </c>
      <c r="F50" s="42">
        <f t="shared" si="1"/>
        <v>323.84102400000006</v>
      </c>
      <c r="G50" s="40"/>
      <c r="H50" s="108"/>
      <c r="I50" s="108"/>
      <c r="J50" s="41"/>
      <c r="K50" s="40"/>
      <c r="L50" s="40"/>
      <c r="M50" s="41"/>
      <c r="N50" s="40"/>
      <c r="O50" s="33"/>
      <c r="P50" s="40"/>
      <c r="Q50" s="40"/>
    </row>
    <row r="51" spans="1:17" ht="15" customHeight="1">
      <c r="A51" s="44" t="s">
        <v>143</v>
      </c>
      <c r="B51" s="105" t="s">
        <v>205</v>
      </c>
      <c r="C51" s="43" t="s">
        <v>42</v>
      </c>
      <c r="D51" s="82">
        <v>450.4320000000001</v>
      </c>
      <c r="E51" s="82">
        <v>360.3456000000001</v>
      </c>
      <c r="F51" s="42">
        <f t="shared" si="1"/>
        <v>381.9663360000001</v>
      </c>
      <c r="G51" s="40"/>
      <c r="H51" s="108"/>
      <c r="I51" s="108"/>
      <c r="J51" s="41"/>
      <c r="K51" s="40"/>
      <c r="L51" s="40"/>
      <c r="M51" s="41"/>
      <c r="N51" s="40"/>
      <c r="O51" s="33"/>
      <c r="P51" s="40"/>
      <c r="Q51" s="40"/>
    </row>
    <row r="52" spans="1:17" ht="15" customHeight="1">
      <c r="A52" s="44" t="s">
        <v>144</v>
      </c>
      <c r="B52" s="105" t="s">
        <v>205</v>
      </c>
      <c r="C52" s="43" t="s">
        <v>43</v>
      </c>
      <c r="D52" s="82">
        <v>391.6800000000001</v>
      </c>
      <c r="E52" s="82">
        <v>313.3440000000001</v>
      </c>
      <c r="F52" s="42">
        <f t="shared" si="1"/>
        <v>332.1446400000001</v>
      </c>
      <c r="G52" s="40"/>
      <c r="H52" s="108"/>
      <c r="I52" s="108"/>
      <c r="J52" s="41"/>
      <c r="K52" s="40"/>
      <c r="L52" s="40"/>
      <c r="M52" s="41"/>
      <c r="N52" s="40"/>
      <c r="O52" s="33"/>
      <c r="P52" s="40"/>
      <c r="Q52" s="40"/>
    </row>
    <row r="53" spans="1:17" ht="15" customHeight="1">
      <c r="A53" s="44" t="s">
        <v>146</v>
      </c>
      <c r="B53" s="105" t="s">
        <v>205</v>
      </c>
      <c r="C53" s="43" t="s">
        <v>43</v>
      </c>
      <c r="D53" s="82">
        <v>471.9744</v>
      </c>
      <c r="E53" s="82">
        <v>377.57952</v>
      </c>
      <c r="F53" s="42">
        <f t="shared" si="1"/>
        <v>400.23429120000003</v>
      </c>
      <c r="G53" s="40"/>
      <c r="H53" s="108"/>
      <c r="I53" s="108"/>
      <c r="J53" s="41"/>
      <c r="K53" s="40"/>
      <c r="L53" s="40"/>
      <c r="M53" s="41"/>
      <c r="N53" s="40"/>
      <c r="O53" s="33"/>
      <c r="P53" s="40"/>
      <c r="Q53" s="40"/>
    </row>
    <row r="54" spans="1:17" ht="15" customHeight="1">
      <c r="A54" s="44" t="s">
        <v>145</v>
      </c>
      <c r="B54" s="105" t="s">
        <v>205</v>
      </c>
      <c r="C54" s="43" t="s">
        <v>42</v>
      </c>
      <c r="D54" s="82">
        <v>464.1408</v>
      </c>
      <c r="E54" s="82">
        <v>371.31264000000004</v>
      </c>
      <c r="F54" s="42">
        <f t="shared" si="1"/>
        <v>393.59139840000006</v>
      </c>
      <c r="G54" s="40"/>
      <c r="H54" s="108"/>
      <c r="I54" s="108"/>
      <c r="J54" s="41"/>
      <c r="K54" s="40"/>
      <c r="L54" s="40"/>
      <c r="M54" s="41"/>
      <c r="N54" s="40"/>
      <c r="O54" s="33"/>
      <c r="P54" s="40"/>
      <c r="Q54" s="40"/>
    </row>
    <row r="55" spans="1:17" ht="15" customHeight="1">
      <c r="A55" s="72" t="s">
        <v>123</v>
      </c>
      <c r="B55" s="105" t="s">
        <v>205</v>
      </c>
      <c r="C55" s="43" t="s">
        <v>124</v>
      </c>
      <c r="D55" s="82">
        <v>69.24342857142858</v>
      </c>
      <c r="E55" s="82">
        <v>55.394742857142866</v>
      </c>
      <c r="F55" s="42">
        <f t="shared" si="1"/>
        <v>58.71842742857144</v>
      </c>
      <c r="G55" s="40"/>
      <c r="H55" s="108"/>
      <c r="I55" s="108"/>
      <c r="J55" s="41"/>
      <c r="K55" s="40"/>
      <c r="L55" s="40"/>
      <c r="M55" s="41"/>
      <c r="N55" s="40"/>
      <c r="O55" s="33"/>
      <c r="P55" s="40"/>
      <c r="Q55" s="40"/>
    </row>
    <row r="56" spans="1:17" ht="15" customHeight="1">
      <c r="A56" s="156" t="s">
        <v>135</v>
      </c>
      <c r="B56" s="157"/>
      <c r="C56" s="157"/>
      <c r="D56" s="157"/>
      <c r="E56" s="157"/>
      <c r="F56" s="158"/>
      <c r="G56" s="40"/>
      <c r="H56" s="108"/>
      <c r="I56" s="108"/>
      <c r="J56" s="41"/>
      <c r="K56" s="40"/>
      <c r="L56" s="40"/>
      <c r="M56" s="41"/>
      <c r="N56" s="40"/>
      <c r="O56" s="33"/>
      <c r="P56" s="40"/>
      <c r="Q56" s="40"/>
    </row>
    <row r="57" spans="1:17" ht="49.5" customHeight="1">
      <c r="A57" s="58" t="s">
        <v>0</v>
      </c>
      <c r="B57" s="57" t="s">
        <v>75</v>
      </c>
      <c r="C57" s="57" t="s">
        <v>136</v>
      </c>
      <c r="D57" s="57" t="s">
        <v>140</v>
      </c>
      <c r="E57" s="57" t="s">
        <v>141</v>
      </c>
      <c r="F57" s="57" t="s">
        <v>23</v>
      </c>
      <c r="G57" s="40"/>
      <c r="H57" s="108"/>
      <c r="I57" s="108"/>
      <c r="J57" s="41"/>
      <c r="K57" s="40"/>
      <c r="L57" s="40"/>
      <c r="M57" s="41"/>
      <c r="N57" s="40"/>
      <c r="O57" s="33"/>
      <c r="P57" s="40"/>
      <c r="Q57" s="40"/>
    </row>
    <row r="58" spans="1:17" ht="30" customHeight="1">
      <c r="A58" s="44" t="s">
        <v>137</v>
      </c>
      <c r="B58" s="73" t="s">
        <v>139</v>
      </c>
      <c r="C58" s="97">
        <v>90</v>
      </c>
      <c r="D58" s="82">
        <v>1800</v>
      </c>
      <c r="E58" s="82">
        <v>1350</v>
      </c>
      <c r="F58" s="42">
        <f>E58+E58*6%</f>
        <v>1431</v>
      </c>
      <c r="G58" s="40"/>
      <c r="H58" s="108"/>
      <c r="I58" s="108"/>
      <c r="J58" s="41"/>
      <c r="K58" s="40"/>
      <c r="L58" s="40"/>
      <c r="M58" s="41"/>
      <c r="N58" s="40"/>
      <c r="O58" s="33"/>
      <c r="P58" s="40"/>
      <c r="Q58" s="40"/>
    </row>
    <row r="59" spans="1:17" ht="30" customHeight="1">
      <c r="A59" s="44" t="s">
        <v>138</v>
      </c>
      <c r="B59" s="73" t="s">
        <v>139</v>
      </c>
      <c r="C59" s="97">
        <v>60</v>
      </c>
      <c r="D59" s="82">
        <v>2591.8780292692104</v>
      </c>
      <c r="E59" s="82">
        <v>1943.908521951908</v>
      </c>
      <c r="F59" s="42">
        <f>E59+E59*6%</f>
        <v>2060.5430332690225</v>
      </c>
      <c r="G59" s="40"/>
      <c r="H59" s="108"/>
      <c r="I59" s="108"/>
      <c r="J59" s="41"/>
      <c r="K59" s="40"/>
      <c r="L59" s="40"/>
      <c r="M59" s="41"/>
      <c r="N59" s="40"/>
      <c r="O59" s="33"/>
      <c r="P59" s="40"/>
      <c r="Q59" s="40"/>
    </row>
    <row r="60" spans="1:17" ht="15" customHeight="1">
      <c r="A60" s="156" t="s">
        <v>41</v>
      </c>
      <c r="B60" s="173"/>
      <c r="C60" s="173"/>
      <c r="D60" s="173"/>
      <c r="E60" s="173"/>
      <c r="F60" s="174"/>
      <c r="G60" s="40"/>
      <c r="H60" s="108"/>
      <c r="I60" s="108"/>
      <c r="J60" s="41"/>
      <c r="K60" s="40"/>
      <c r="L60" s="40"/>
      <c r="M60" s="41"/>
      <c r="N60" s="40"/>
      <c r="O60" s="33"/>
      <c r="P60" s="40"/>
      <c r="Q60" s="40"/>
    </row>
    <row r="61" spans="1:17" ht="30" customHeight="1">
      <c r="A61" s="44" t="s">
        <v>206</v>
      </c>
      <c r="B61" s="105" t="s">
        <v>205</v>
      </c>
      <c r="C61" s="43" t="s">
        <v>128</v>
      </c>
      <c r="D61" s="82">
        <v>216.12342857142858</v>
      </c>
      <c r="E61" s="82">
        <v>172.89874285714288</v>
      </c>
      <c r="F61" s="42">
        <f>E61+E61*6%</f>
        <v>183.27266742857145</v>
      </c>
      <c r="G61" s="40"/>
      <c r="H61" s="108"/>
      <c r="I61" s="108"/>
      <c r="J61" s="41"/>
      <c r="K61" s="40"/>
      <c r="L61" s="40"/>
      <c r="M61" s="41"/>
      <c r="N61" s="40"/>
      <c r="O61" s="33"/>
      <c r="P61" s="40"/>
      <c r="Q61" s="40"/>
    </row>
    <row r="62" spans="1:17" ht="30" customHeight="1">
      <c r="A62" s="44" t="s">
        <v>207</v>
      </c>
      <c r="B62" s="105" t="s">
        <v>205</v>
      </c>
      <c r="C62" s="43" t="s">
        <v>40</v>
      </c>
      <c r="D62" s="82">
        <v>276.9737142857143</v>
      </c>
      <c r="E62" s="82">
        <v>221.57897142857146</v>
      </c>
      <c r="F62" s="42">
        <f>E62+E62*6%</f>
        <v>234.87370971428575</v>
      </c>
      <c r="G62" s="40"/>
      <c r="H62" s="108"/>
      <c r="I62" s="108"/>
      <c r="J62" s="41"/>
      <c r="K62" s="40"/>
      <c r="L62" s="40"/>
      <c r="M62" s="41"/>
      <c r="N62" s="40"/>
      <c r="O62" s="33"/>
      <c r="P62" s="40"/>
      <c r="Q62" s="40"/>
    </row>
    <row r="63" spans="1:17" ht="15" customHeight="1">
      <c r="A63" s="156" t="s">
        <v>148</v>
      </c>
      <c r="B63" s="175"/>
      <c r="C63" s="175"/>
      <c r="D63" s="175"/>
      <c r="E63" s="175"/>
      <c r="F63" s="176"/>
      <c r="G63" s="40"/>
      <c r="H63" s="40"/>
      <c r="I63" s="41"/>
      <c r="J63" s="41"/>
      <c r="K63" s="40"/>
      <c r="L63" s="33"/>
      <c r="M63" s="41"/>
      <c r="N63" s="40"/>
      <c r="O63" s="33"/>
      <c r="P63" s="40"/>
      <c r="Q63" s="40"/>
    </row>
    <row r="64" spans="1:17" ht="49.5" customHeight="1">
      <c r="A64" s="58" t="s">
        <v>0</v>
      </c>
      <c r="B64" s="57" t="s">
        <v>75</v>
      </c>
      <c r="C64" s="57" t="s">
        <v>150</v>
      </c>
      <c r="D64" s="57" t="s">
        <v>151</v>
      </c>
      <c r="E64" s="57" t="s">
        <v>152</v>
      </c>
      <c r="F64" s="57" t="s">
        <v>23</v>
      </c>
      <c r="G64" s="40"/>
      <c r="H64" s="40"/>
      <c r="I64" s="41"/>
      <c r="J64" s="41"/>
      <c r="K64" s="40"/>
      <c r="L64" s="33"/>
      <c r="M64" s="41"/>
      <c r="N64" s="40"/>
      <c r="O64" s="33"/>
      <c r="P64" s="40"/>
      <c r="Q64" s="40"/>
    </row>
    <row r="65" spans="1:17" ht="30" customHeight="1">
      <c r="A65" s="44" t="s">
        <v>178</v>
      </c>
      <c r="B65" s="73" t="s">
        <v>149</v>
      </c>
      <c r="C65" s="97">
        <v>50</v>
      </c>
      <c r="D65" s="82">
        <v>260</v>
      </c>
      <c r="E65" s="82">
        <v>234</v>
      </c>
      <c r="F65" s="42">
        <f>E65+E65*6%</f>
        <v>248.04</v>
      </c>
      <c r="G65" s="40"/>
      <c r="H65" s="40"/>
      <c r="I65" s="41"/>
      <c r="J65" s="41"/>
      <c r="K65" s="40"/>
      <c r="L65" s="33"/>
      <c r="M65" s="41"/>
      <c r="N65" s="40"/>
      <c r="O65" s="33"/>
      <c r="P65" s="40"/>
      <c r="Q65" s="40"/>
    </row>
    <row r="66" spans="1:17" ht="15">
      <c r="A66" s="170" t="s">
        <v>180</v>
      </c>
      <c r="B66" s="171"/>
      <c r="C66" s="171"/>
      <c r="D66" s="171"/>
      <c r="E66" s="171"/>
      <c r="F66" s="172"/>
      <c r="G66" s="40"/>
      <c r="H66" s="40"/>
      <c r="I66" s="41"/>
      <c r="J66" s="41"/>
      <c r="K66" s="40"/>
      <c r="L66" s="33"/>
      <c r="M66" s="41"/>
      <c r="N66" s="40"/>
      <c r="O66" s="33"/>
      <c r="P66" s="40"/>
      <c r="Q66" s="40"/>
    </row>
    <row r="67" spans="1:17" ht="48">
      <c r="A67" s="58" t="s">
        <v>0</v>
      </c>
      <c r="B67" s="57" t="s">
        <v>75</v>
      </c>
      <c r="C67" s="91" t="s">
        <v>190</v>
      </c>
      <c r="D67" s="57" t="s">
        <v>187</v>
      </c>
      <c r="E67" s="57" t="s">
        <v>208</v>
      </c>
      <c r="F67" s="57" t="s">
        <v>23</v>
      </c>
      <c r="G67" s="40"/>
      <c r="H67" s="40"/>
      <c r="I67" s="41"/>
      <c r="J67" s="41"/>
      <c r="K67" s="40"/>
      <c r="L67" s="33"/>
      <c r="M67" s="41"/>
      <c r="N67" s="40"/>
      <c r="O67" s="33"/>
      <c r="P67" s="40"/>
      <c r="Q67" s="40"/>
    </row>
    <row r="68" spans="1:17" ht="38.25">
      <c r="A68" s="44" t="s">
        <v>179</v>
      </c>
      <c r="B68" s="73" t="s">
        <v>191</v>
      </c>
      <c r="C68" s="92" t="s">
        <v>192</v>
      </c>
      <c r="D68" s="82">
        <v>700</v>
      </c>
      <c r="E68" s="82">
        <v>595</v>
      </c>
      <c r="F68" s="42">
        <f>E68+E68*6%</f>
        <v>630.7</v>
      </c>
      <c r="G68" s="40"/>
      <c r="H68" s="40"/>
      <c r="I68" s="41"/>
      <c r="J68" s="41"/>
      <c r="K68" s="40"/>
      <c r="L68" s="33"/>
      <c r="M68" s="41"/>
      <c r="N68" s="40"/>
      <c r="O68" s="33"/>
      <c r="P68" s="40"/>
      <c r="Q68" s="40"/>
    </row>
    <row r="69" spans="1:17" ht="38.25">
      <c r="A69" s="44" t="s">
        <v>209</v>
      </c>
      <c r="B69" s="73" t="s">
        <v>191</v>
      </c>
      <c r="C69" s="92" t="s">
        <v>193</v>
      </c>
      <c r="D69" s="82">
        <v>700</v>
      </c>
      <c r="E69" s="82">
        <v>595</v>
      </c>
      <c r="F69" s="42">
        <f>E69+E69*6%</f>
        <v>630.7</v>
      </c>
      <c r="G69" s="40"/>
      <c r="H69" s="40"/>
      <c r="I69" s="41"/>
      <c r="J69" s="41"/>
      <c r="K69" s="40"/>
      <c r="L69" s="33"/>
      <c r="M69" s="41"/>
      <c r="N69" s="40"/>
      <c r="O69" s="33"/>
      <c r="P69" s="40"/>
      <c r="Q69" s="40"/>
    </row>
    <row r="70" spans="1:17" ht="36">
      <c r="A70" s="93"/>
      <c r="B70" s="94"/>
      <c r="C70" s="95"/>
      <c r="D70" s="57" t="s">
        <v>188</v>
      </c>
      <c r="E70" s="57" t="s">
        <v>189</v>
      </c>
      <c r="F70" s="96"/>
      <c r="G70" s="40"/>
      <c r="H70" s="40"/>
      <c r="I70" s="41"/>
      <c r="J70" s="41"/>
      <c r="K70" s="40"/>
      <c r="L70" s="33"/>
      <c r="M70" s="41"/>
      <c r="N70" s="40"/>
      <c r="O70" s="33"/>
      <c r="P70" s="40"/>
      <c r="Q70" s="40"/>
    </row>
    <row r="71" spans="1:17" ht="30" customHeight="1">
      <c r="A71" s="44" t="s">
        <v>181</v>
      </c>
      <c r="B71" s="73" t="s">
        <v>182</v>
      </c>
      <c r="C71" s="74"/>
      <c r="D71" s="82">
        <v>29</v>
      </c>
      <c r="E71" s="82">
        <v>21.8</v>
      </c>
      <c r="F71" s="42">
        <f>E71+E71*6%</f>
        <v>23.108</v>
      </c>
      <c r="G71" s="40"/>
      <c r="H71" s="40"/>
      <c r="I71" s="41"/>
      <c r="J71" s="41"/>
      <c r="K71" s="40"/>
      <c r="L71" s="33"/>
      <c r="M71" s="41"/>
      <c r="N71" s="40"/>
      <c r="O71" s="33"/>
      <c r="P71" s="40"/>
      <c r="Q71" s="40"/>
    </row>
    <row r="72" spans="1:6" ht="15">
      <c r="A72" s="132"/>
      <c r="B72" s="177"/>
      <c r="C72" s="177"/>
      <c r="D72" s="39"/>
      <c r="E72" s="39"/>
      <c r="F72" s="38"/>
    </row>
    <row r="73" spans="1:6" ht="15">
      <c r="A73" s="17"/>
      <c r="B73" s="18"/>
      <c r="C73" s="11"/>
      <c r="D73" s="37"/>
      <c r="E73" s="37"/>
      <c r="F73" s="36"/>
    </row>
    <row r="74" spans="1:6" ht="15">
      <c r="A74" s="20"/>
      <c r="B74" s="21"/>
      <c r="C74" s="11"/>
      <c r="D74" s="37"/>
      <c r="E74" s="37"/>
      <c r="F74" s="36"/>
    </row>
    <row r="75" spans="1:6" ht="15">
      <c r="A75" s="23"/>
      <c r="B75" s="24"/>
      <c r="C75" s="25"/>
      <c r="D75" s="35"/>
      <c r="E75" s="35"/>
      <c r="F75" s="34"/>
    </row>
    <row r="76" s="33" customFormat="1" ht="15">
      <c r="B76" s="77"/>
    </row>
    <row r="77" s="33" customFormat="1" ht="15">
      <c r="B77" s="77"/>
    </row>
    <row r="78" s="33" customFormat="1" ht="15">
      <c r="B78" s="77"/>
    </row>
    <row r="79" s="33" customFormat="1" ht="15">
      <c r="B79" s="77"/>
    </row>
    <row r="80" s="33" customFormat="1" ht="15">
      <c r="B80" s="77"/>
    </row>
    <row r="81" s="33" customFormat="1" ht="15">
      <c r="B81" s="77"/>
    </row>
    <row r="82" s="33" customFormat="1" ht="15">
      <c r="B82" s="77"/>
    </row>
    <row r="83" s="33" customFormat="1" ht="15">
      <c r="B83" s="77"/>
    </row>
    <row r="84" s="33" customFormat="1" ht="15">
      <c r="B84" s="77"/>
    </row>
    <row r="85" s="33" customFormat="1" ht="15">
      <c r="B85" s="77"/>
    </row>
    <row r="86" s="33" customFormat="1" ht="15">
      <c r="B86" s="77"/>
    </row>
    <row r="87" s="33" customFormat="1" ht="15">
      <c r="B87" s="77"/>
    </row>
    <row r="88" s="33" customFormat="1" ht="15">
      <c r="B88" s="77"/>
    </row>
    <row r="89" s="33" customFormat="1" ht="15">
      <c r="B89" s="77"/>
    </row>
    <row r="90" s="33" customFormat="1" ht="15">
      <c r="B90" s="77"/>
    </row>
    <row r="91" s="33" customFormat="1" ht="15">
      <c r="B91" s="77"/>
    </row>
    <row r="92" s="33" customFormat="1" ht="15">
      <c r="B92" s="77"/>
    </row>
    <row r="93" s="33" customFormat="1" ht="15">
      <c r="B93" s="77"/>
    </row>
    <row r="94" s="33" customFormat="1" ht="15">
      <c r="B94" s="77"/>
    </row>
    <row r="95" s="33" customFormat="1" ht="15">
      <c r="B95" s="77"/>
    </row>
    <row r="96" s="33" customFormat="1" ht="15">
      <c r="B96" s="77"/>
    </row>
    <row r="97" s="33" customFormat="1" ht="15">
      <c r="B97" s="77"/>
    </row>
    <row r="98" s="33" customFormat="1" ht="15">
      <c r="B98" s="77"/>
    </row>
    <row r="99" s="33" customFormat="1" ht="15">
      <c r="B99" s="77"/>
    </row>
    <row r="100" s="33" customFormat="1" ht="15">
      <c r="B100" s="77"/>
    </row>
    <row r="101" s="33" customFormat="1" ht="15">
      <c r="B101" s="77"/>
    </row>
    <row r="102" s="33" customFormat="1" ht="15">
      <c r="B102" s="77"/>
    </row>
    <row r="103" s="33" customFormat="1" ht="15">
      <c r="B103" s="77"/>
    </row>
    <row r="104" s="33" customFormat="1" ht="15">
      <c r="B104" s="77"/>
    </row>
    <row r="105" s="33" customFormat="1" ht="15">
      <c r="B105" s="77"/>
    </row>
    <row r="106" s="33" customFormat="1" ht="15">
      <c r="B106" s="77"/>
    </row>
    <row r="107" s="33" customFormat="1" ht="15">
      <c r="B107" s="77"/>
    </row>
    <row r="108" s="33" customFormat="1" ht="15">
      <c r="B108" s="77"/>
    </row>
    <row r="109" s="33" customFormat="1" ht="15">
      <c r="B109" s="77"/>
    </row>
    <row r="110" s="33" customFormat="1" ht="15">
      <c r="B110" s="77"/>
    </row>
    <row r="111" s="33" customFormat="1" ht="15">
      <c r="B111" s="77"/>
    </row>
    <row r="112" s="33" customFormat="1" ht="15">
      <c r="B112" s="77"/>
    </row>
    <row r="113" s="33" customFormat="1" ht="15">
      <c r="B113" s="77"/>
    </row>
    <row r="114" s="33" customFormat="1" ht="15">
      <c r="B114" s="77"/>
    </row>
    <row r="115" s="33" customFormat="1" ht="15">
      <c r="B115" s="77"/>
    </row>
    <row r="116" s="33" customFormat="1" ht="15">
      <c r="B116" s="77"/>
    </row>
    <row r="117" s="33" customFormat="1" ht="15">
      <c r="B117" s="77"/>
    </row>
    <row r="118" s="33" customFormat="1" ht="15">
      <c r="B118" s="77"/>
    </row>
    <row r="119" s="33" customFormat="1" ht="15">
      <c r="B119" s="77"/>
    </row>
    <row r="120" s="33" customFormat="1" ht="15">
      <c r="B120" s="77"/>
    </row>
    <row r="121" s="33" customFormat="1" ht="15">
      <c r="B121" s="77"/>
    </row>
    <row r="122" s="33" customFormat="1" ht="15">
      <c r="B122" s="77"/>
    </row>
    <row r="123" s="33" customFormat="1" ht="15">
      <c r="B123" s="77"/>
    </row>
    <row r="124" s="33" customFormat="1" ht="15">
      <c r="B124" s="77"/>
    </row>
    <row r="125" s="33" customFormat="1" ht="15">
      <c r="B125" s="77"/>
    </row>
    <row r="126" s="33" customFormat="1" ht="15">
      <c r="B126" s="77"/>
    </row>
    <row r="127" s="33" customFormat="1" ht="15">
      <c r="B127" s="77"/>
    </row>
    <row r="128" s="33" customFormat="1" ht="15">
      <c r="B128" s="77"/>
    </row>
    <row r="129" s="33" customFormat="1" ht="15">
      <c r="B129" s="77"/>
    </row>
    <row r="130" s="33" customFormat="1" ht="15">
      <c r="B130" s="77"/>
    </row>
    <row r="131" s="33" customFormat="1" ht="15">
      <c r="B131" s="77"/>
    </row>
    <row r="132" s="33" customFormat="1" ht="15">
      <c r="B132" s="77"/>
    </row>
    <row r="133" s="33" customFormat="1" ht="15">
      <c r="B133" s="77"/>
    </row>
    <row r="134" s="33" customFormat="1" ht="15">
      <c r="B134" s="77"/>
    </row>
    <row r="135" s="33" customFormat="1" ht="15">
      <c r="B135" s="77"/>
    </row>
    <row r="136" s="33" customFormat="1" ht="15">
      <c r="B136" s="77"/>
    </row>
    <row r="137" s="33" customFormat="1" ht="15">
      <c r="B137" s="77"/>
    </row>
    <row r="138" s="33" customFormat="1" ht="15">
      <c r="B138" s="77"/>
    </row>
    <row r="139" s="33" customFormat="1" ht="15">
      <c r="B139" s="77"/>
    </row>
    <row r="140" s="33" customFormat="1" ht="15">
      <c r="B140" s="77"/>
    </row>
    <row r="141" s="33" customFormat="1" ht="15">
      <c r="B141" s="77"/>
    </row>
    <row r="142" s="33" customFormat="1" ht="15">
      <c r="B142" s="77"/>
    </row>
    <row r="143" s="33" customFormat="1" ht="15">
      <c r="B143" s="77"/>
    </row>
    <row r="144" s="33" customFormat="1" ht="15">
      <c r="B144" s="77"/>
    </row>
    <row r="145" s="33" customFormat="1" ht="15">
      <c r="B145" s="77"/>
    </row>
    <row r="146" s="33" customFormat="1" ht="15">
      <c r="B146" s="77"/>
    </row>
    <row r="147" s="33" customFormat="1" ht="15">
      <c r="B147" s="77"/>
    </row>
    <row r="148" s="33" customFormat="1" ht="15">
      <c r="B148" s="77"/>
    </row>
    <row r="149" s="33" customFormat="1" ht="15">
      <c r="B149" s="77"/>
    </row>
    <row r="150" s="33" customFormat="1" ht="15">
      <c r="B150" s="77"/>
    </row>
    <row r="151" s="33" customFormat="1" ht="15">
      <c r="B151" s="77"/>
    </row>
    <row r="152" s="33" customFormat="1" ht="15">
      <c r="B152" s="77"/>
    </row>
    <row r="153" s="33" customFormat="1" ht="15">
      <c r="B153" s="77"/>
    </row>
    <row r="154" s="33" customFormat="1" ht="15">
      <c r="B154" s="77"/>
    </row>
    <row r="155" s="33" customFormat="1" ht="15">
      <c r="B155" s="77"/>
    </row>
    <row r="156" s="33" customFormat="1" ht="15">
      <c r="B156" s="77"/>
    </row>
    <row r="157" s="33" customFormat="1" ht="15">
      <c r="B157" s="77"/>
    </row>
    <row r="158" s="33" customFormat="1" ht="15">
      <c r="B158" s="77"/>
    </row>
    <row r="159" s="33" customFormat="1" ht="15">
      <c r="B159" s="77"/>
    </row>
    <row r="160" s="33" customFormat="1" ht="15">
      <c r="B160" s="77"/>
    </row>
    <row r="161" s="33" customFormat="1" ht="15">
      <c r="B161" s="77"/>
    </row>
    <row r="162" s="33" customFormat="1" ht="15">
      <c r="B162" s="77"/>
    </row>
    <row r="163" s="33" customFormat="1" ht="15">
      <c r="B163" s="77"/>
    </row>
    <row r="164" s="33" customFormat="1" ht="15">
      <c r="B164" s="77"/>
    </row>
    <row r="165" s="33" customFormat="1" ht="15">
      <c r="B165" s="77"/>
    </row>
    <row r="166" s="33" customFormat="1" ht="15">
      <c r="B166" s="77"/>
    </row>
    <row r="167" s="33" customFormat="1" ht="15">
      <c r="B167" s="77"/>
    </row>
    <row r="168" s="33" customFormat="1" ht="15">
      <c r="B168" s="77"/>
    </row>
    <row r="169" s="33" customFormat="1" ht="15">
      <c r="B169" s="77"/>
    </row>
    <row r="170" s="33" customFormat="1" ht="15">
      <c r="B170" s="77"/>
    </row>
    <row r="171" s="33" customFormat="1" ht="15">
      <c r="B171" s="77"/>
    </row>
    <row r="172" s="33" customFormat="1" ht="15">
      <c r="B172" s="77"/>
    </row>
    <row r="173" s="33" customFormat="1" ht="15">
      <c r="B173" s="77"/>
    </row>
    <row r="174" s="33" customFormat="1" ht="15">
      <c r="B174" s="77"/>
    </row>
    <row r="175" s="33" customFormat="1" ht="15">
      <c r="B175" s="77"/>
    </row>
    <row r="176" s="33" customFormat="1" ht="15">
      <c r="B176" s="77"/>
    </row>
    <row r="177" s="33" customFormat="1" ht="15">
      <c r="B177" s="77"/>
    </row>
    <row r="178" s="33" customFormat="1" ht="15">
      <c r="B178" s="77"/>
    </row>
    <row r="179" s="33" customFormat="1" ht="15">
      <c r="B179" s="77"/>
    </row>
    <row r="180" s="33" customFormat="1" ht="15">
      <c r="B180" s="77"/>
    </row>
    <row r="181" s="33" customFormat="1" ht="15">
      <c r="B181" s="77"/>
    </row>
    <row r="182" s="33" customFormat="1" ht="15">
      <c r="B182" s="77"/>
    </row>
    <row r="183" s="33" customFormat="1" ht="15">
      <c r="B183" s="77"/>
    </row>
    <row r="184" s="33" customFormat="1" ht="15">
      <c r="B184" s="77"/>
    </row>
    <row r="185" s="33" customFormat="1" ht="15">
      <c r="B185" s="77"/>
    </row>
    <row r="186" s="33" customFormat="1" ht="15">
      <c r="B186" s="77"/>
    </row>
    <row r="187" s="33" customFormat="1" ht="15">
      <c r="B187" s="77"/>
    </row>
    <row r="188" s="33" customFormat="1" ht="15">
      <c r="B188" s="77"/>
    </row>
    <row r="189" s="33" customFormat="1" ht="15">
      <c r="B189" s="77"/>
    </row>
    <row r="190" s="33" customFormat="1" ht="15">
      <c r="B190" s="77"/>
    </row>
    <row r="191" s="33" customFormat="1" ht="15">
      <c r="B191" s="77"/>
    </row>
    <row r="192" s="33" customFormat="1" ht="15">
      <c r="B192" s="77"/>
    </row>
    <row r="193" s="33" customFormat="1" ht="15">
      <c r="B193" s="77"/>
    </row>
    <row r="194" s="33" customFormat="1" ht="15">
      <c r="B194" s="77"/>
    </row>
    <row r="195" s="33" customFormat="1" ht="15">
      <c r="B195" s="77"/>
    </row>
    <row r="196" s="33" customFormat="1" ht="15">
      <c r="B196" s="77"/>
    </row>
    <row r="197" s="33" customFormat="1" ht="15">
      <c r="B197" s="77"/>
    </row>
    <row r="198" s="33" customFormat="1" ht="15">
      <c r="B198" s="77"/>
    </row>
    <row r="199" s="33" customFormat="1" ht="15">
      <c r="B199" s="77"/>
    </row>
    <row r="200" s="33" customFormat="1" ht="15">
      <c r="B200" s="77"/>
    </row>
    <row r="201" s="33" customFormat="1" ht="15">
      <c r="B201" s="77"/>
    </row>
    <row r="202" s="33" customFormat="1" ht="15">
      <c r="B202" s="77"/>
    </row>
    <row r="203" s="33" customFormat="1" ht="15">
      <c r="B203" s="77"/>
    </row>
    <row r="204" s="33" customFormat="1" ht="15">
      <c r="B204" s="77"/>
    </row>
    <row r="205" s="33" customFormat="1" ht="15">
      <c r="B205" s="77"/>
    </row>
    <row r="206" s="33" customFormat="1" ht="15">
      <c r="B206" s="77"/>
    </row>
    <row r="207" s="33" customFormat="1" ht="15">
      <c r="B207" s="77"/>
    </row>
    <row r="208" s="33" customFormat="1" ht="15">
      <c r="B208" s="77"/>
    </row>
    <row r="209" s="33" customFormat="1" ht="15">
      <c r="B209" s="77"/>
    </row>
    <row r="210" s="33" customFormat="1" ht="15">
      <c r="B210" s="77"/>
    </row>
    <row r="211" s="33" customFormat="1" ht="15">
      <c r="B211" s="77"/>
    </row>
    <row r="212" s="33" customFormat="1" ht="15">
      <c r="B212" s="77"/>
    </row>
    <row r="213" s="33" customFormat="1" ht="15">
      <c r="B213" s="77"/>
    </row>
    <row r="214" s="33" customFormat="1" ht="15">
      <c r="B214" s="77"/>
    </row>
    <row r="215" s="33" customFormat="1" ht="15">
      <c r="B215" s="77"/>
    </row>
    <row r="216" s="33" customFormat="1" ht="15">
      <c r="B216" s="77"/>
    </row>
    <row r="217" s="33" customFormat="1" ht="15">
      <c r="B217" s="77"/>
    </row>
    <row r="218" s="33" customFormat="1" ht="15">
      <c r="B218" s="77"/>
    </row>
    <row r="219" s="33" customFormat="1" ht="15">
      <c r="B219" s="77"/>
    </row>
    <row r="220" s="33" customFormat="1" ht="15">
      <c r="B220" s="77"/>
    </row>
    <row r="221" s="33" customFormat="1" ht="15">
      <c r="B221" s="77"/>
    </row>
    <row r="222" s="33" customFormat="1" ht="15">
      <c r="B222" s="77"/>
    </row>
    <row r="223" s="33" customFormat="1" ht="15">
      <c r="B223" s="77"/>
    </row>
    <row r="224" s="33" customFormat="1" ht="15">
      <c r="B224" s="77"/>
    </row>
    <row r="225" s="33" customFormat="1" ht="15">
      <c r="B225" s="77"/>
    </row>
    <row r="226" s="33" customFormat="1" ht="15">
      <c r="B226" s="77"/>
    </row>
    <row r="227" s="33" customFormat="1" ht="15">
      <c r="B227" s="77"/>
    </row>
    <row r="228" s="33" customFormat="1" ht="15">
      <c r="B228" s="77"/>
    </row>
    <row r="229" s="33" customFormat="1" ht="15">
      <c r="B229" s="77"/>
    </row>
    <row r="230" s="33" customFormat="1" ht="15">
      <c r="B230" s="77"/>
    </row>
    <row r="231" s="33" customFormat="1" ht="15">
      <c r="B231" s="77"/>
    </row>
    <row r="232" s="33" customFormat="1" ht="15">
      <c r="B232" s="77"/>
    </row>
    <row r="233" s="33" customFormat="1" ht="15">
      <c r="B233" s="77"/>
    </row>
    <row r="234" s="33" customFormat="1" ht="15">
      <c r="B234" s="77"/>
    </row>
    <row r="235" s="33" customFormat="1" ht="15">
      <c r="B235" s="77"/>
    </row>
    <row r="236" s="33" customFormat="1" ht="15">
      <c r="B236" s="77"/>
    </row>
    <row r="237" s="33" customFormat="1" ht="15">
      <c r="B237" s="77"/>
    </row>
    <row r="238" s="33" customFormat="1" ht="15">
      <c r="B238" s="77"/>
    </row>
    <row r="239" s="33" customFormat="1" ht="15">
      <c r="B239" s="77"/>
    </row>
    <row r="240" s="33" customFormat="1" ht="15">
      <c r="B240" s="77"/>
    </row>
    <row r="241" s="33" customFormat="1" ht="15">
      <c r="B241" s="77"/>
    </row>
    <row r="242" s="33" customFormat="1" ht="15">
      <c r="B242" s="77"/>
    </row>
    <row r="243" s="33" customFormat="1" ht="15">
      <c r="B243" s="77"/>
    </row>
    <row r="244" s="33" customFormat="1" ht="15">
      <c r="B244" s="77"/>
    </row>
    <row r="245" s="33" customFormat="1" ht="15">
      <c r="B245" s="77"/>
    </row>
    <row r="246" s="33" customFormat="1" ht="15">
      <c r="B246" s="77"/>
    </row>
    <row r="247" s="33" customFormat="1" ht="15">
      <c r="B247" s="77"/>
    </row>
    <row r="248" s="33" customFormat="1" ht="15">
      <c r="B248" s="77"/>
    </row>
    <row r="249" s="33" customFormat="1" ht="15">
      <c r="B249" s="77"/>
    </row>
    <row r="250" s="33" customFormat="1" ht="15">
      <c r="B250" s="77"/>
    </row>
    <row r="251" s="33" customFormat="1" ht="15">
      <c r="B251" s="77"/>
    </row>
    <row r="252" s="33" customFormat="1" ht="15">
      <c r="B252" s="77"/>
    </row>
    <row r="253" s="33" customFormat="1" ht="15">
      <c r="B253" s="77"/>
    </row>
    <row r="254" s="33" customFormat="1" ht="15">
      <c r="B254" s="77"/>
    </row>
    <row r="255" s="33" customFormat="1" ht="15">
      <c r="B255" s="77"/>
    </row>
    <row r="256" s="33" customFormat="1" ht="15">
      <c r="B256" s="77"/>
    </row>
    <row r="257" s="33" customFormat="1" ht="15">
      <c r="B257" s="77"/>
    </row>
    <row r="258" s="33" customFormat="1" ht="15">
      <c r="B258" s="77"/>
    </row>
    <row r="259" s="33" customFormat="1" ht="15">
      <c r="B259" s="77"/>
    </row>
    <row r="260" s="33" customFormat="1" ht="15">
      <c r="B260" s="77"/>
    </row>
    <row r="261" s="33" customFormat="1" ht="15">
      <c r="B261" s="77"/>
    </row>
    <row r="262" s="33" customFormat="1" ht="15">
      <c r="B262" s="77"/>
    </row>
    <row r="263" s="33" customFormat="1" ht="15">
      <c r="B263" s="77"/>
    </row>
    <row r="264" s="33" customFormat="1" ht="15">
      <c r="B264" s="77"/>
    </row>
    <row r="265" s="33" customFormat="1" ht="15">
      <c r="B265" s="77"/>
    </row>
    <row r="266" s="33" customFormat="1" ht="15">
      <c r="B266" s="77"/>
    </row>
    <row r="267" s="33" customFormat="1" ht="15">
      <c r="B267" s="77"/>
    </row>
    <row r="268" s="33" customFormat="1" ht="15">
      <c r="B268" s="77"/>
    </row>
    <row r="269" s="33" customFormat="1" ht="15">
      <c r="B269" s="77"/>
    </row>
    <row r="270" s="33" customFormat="1" ht="15">
      <c r="B270" s="77"/>
    </row>
    <row r="271" s="33" customFormat="1" ht="15">
      <c r="B271" s="77"/>
    </row>
    <row r="272" s="33" customFormat="1" ht="15">
      <c r="B272" s="77"/>
    </row>
    <row r="273" s="33" customFormat="1" ht="15">
      <c r="B273" s="77"/>
    </row>
    <row r="274" s="33" customFormat="1" ht="15">
      <c r="B274" s="77"/>
    </row>
    <row r="275" s="33" customFormat="1" ht="15">
      <c r="B275" s="77"/>
    </row>
    <row r="276" s="33" customFormat="1" ht="15">
      <c r="B276" s="77"/>
    </row>
    <row r="277" s="33" customFormat="1" ht="15">
      <c r="B277" s="77"/>
    </row>
    <row r="278" s="33" customFormat="1" ht="15">
      <c r="B278" s="77"/>
    </row>
    <row r="279" s="33" customFormat="1" ht="15">
      <c r="B279" s="77"/>
    </row>
    <row r="280" s="33" customFormat="1" ht="15">
      <c r="B280" s="77"/>
    </row>
    <row r="281" s="33" customFormat="1" ht="15">
      <c r="B281" s="77"/>
    </row>
    <row r="282" s="33" customFormat="1" ht="15">
      <c r="B282" s="77"/>
    </row>
    <row r="283" s="33" customFormat="1" ht="15">
      <c r="B283" s="77"/>
    </row>
    <row r="284" s="33" customFormat="1" ht="15">
      <c r="B284" s="77"/>
    </row>
    <row r="285" s="33" customFormat="1" ht="15">
      <c r="B285" s="77"/>
    </row>
    <row r="286" s="33" customFormat="1" ht="15">
      <c r="B286" s="77"/>
    </row>
    <row r="287" s="33" customFormat="1" ht="15">
      <c r="B287" s="77"/>
    </row>
    <row r="288" s="33" customFormat="1" ht="15">
      <c r="B288" s="77"/>
    </row>
    <row r="289" s="33" customFormat="1" ht="15">
      <c r="B289" s="77"/>
    </row>
    <row r="290" s="33" customFormat="1" ht="15">
      <c r="B290" s="77"/>
    </row>
    <row r="291" s="33" customFormat="1" ht="15">
      <c r="B291" s="77"/>
    </row>
    <row r="292" s="33" customFormat="1" ht="15">
      <c r="B292" s="77"/>
    </row>
    <row r="293" s="33" customFormat="1" ht="15">
      <c r="B293" s="77"/>
    </row>
    <row r="294" s="33" customFormat="1" ht="15">
      <c r="B294" s="77"/>
    </row>
    <row r="295" s="33" customFormat="1" ht="15">
      <c r="B295" s="77"/>
    </row>
    <row r="296" s="33" customFormat="1" ht="15">
      <c r="B296" s="77"/>
    </row>
    <row r="297" s="33" customFormat="1" ht="15">
      <c r="B297" s="77"/>
    </row>
    <row r="298" s="33" customFormat="1" ht="15">
      <c r="B298" s="77"/>
    </row>
    <row r="299" s="33" customFormat="1" ht="15">
      <c r="B299" s="77"/>
    </row>
    <row r="300" s="33" customFormat="1" ht="15">
      <c r="B300" s="77"/>
    </row>
    <row r="301" s="33" customFormat="1" ht="15">
      <c r="B301" s="77"/>
    </row>
    <row r="302" s="33" customFormat="1" ht="15">
      <c r="B302" s="77"/>
    </row>
    <row r="303" s="33" customFormat="1" ht="15">
      <c r="B303" s="77"/>
    </row>
    <row r="304" s="33" customFormat="1" ht="15">
      <c r="B304" s="77"/>
    </row>
    <row r="305" s="33" customFormat="1" ht="15">
      <c r="B305" s="77"/>
    </row>
    <row r="306" s="33" customFormat="1" ht="15">
      <c r="B306" s="77"/>
    </row>
    <row r="307" s="33" customFormat="1" ht="15">
      <c r="B307" s="77"/>
    </row>
    <row r="308" s="33" customFormat="1" ht="15">
      <c r="B308" s="77"/>
    </row>
    <row r="309" s="33" customFormat="1" ht="15">
      <c r="B309" s="77"/>
    </row>
    <row r="310" s="33" customFormat="1" ht="15">
      <c r="B310" s="77"/>
    </row>
    <row r="311" s="33" customFormat="1" ht="15">
      <c r="B311" s="77"/>
    </row>
    <row r="312" s="33" customFormat="1" ht="15">
      <c r="B312" s="77"/>
    </row>
    <row r="313" s="33" customFormat="1" ht="15">
      <c r="B313" s="77"/>
    </row>
    <row r="314" s="33" customFormat="1" ht="15">
      <c r="B314" s="77"/>
    </row>
    <row r="315" s="33" customFormat="1" ht="15">
      <c r="B315" s="77"/>
    </row>
    <row r="316" s="33" customFormat="1" ht="15">
      <c r="B316" s="77"/>
    </row>
    <row r="317" s="33" customFormat="1" ht="15">
      <c r="B317" s="77"/>
    </row>
    <row r="318" s="33" customFormat="1" ht="15">
      <c r="B318" s="77"/>
    </row>
    <row r="319" s="33" customFormat="1" ht="15">
      <c r="B319" s="77"/>
    </row>
    <row r="320" s="33" customFormat="1" ht="15">
      <c r="B320" s="77"/>
    </row>
    <row r="321" s="33" customFormat="1" ht="15">
      <c r="B321" s="77"/>
    </row>
    <row r="322" s="33" customFormat="1" ht="15">
      <c r="B322" s="77"/>
    </row>
    <row r="323" s="33" customFormat="1" ht="15">
      <c r="B323" s="77"/>
    </row>
    <row r="324" s="33" customFormat="1" ht="15">
      <c r="B324" s="77"/>
    </row>
    <row r="325" s="33" customFormat="1" ht="15">
      <c r="B325" s="77"/>
    </row>
    <row r="326" s="33" customFormat="1" ht="15">
      <c r="B326" s="77"/>
    </row>
    <row r="327" s="33" customFormat="1" ht="15">
      <c r="B327" s="77"/>
    </row>
    <row r="328" s="33" customFormat="1" ht="15">
      <c r="B328" s="77"/>
    </row>
    <row r="329" s="33" customFormat="1" ht="15">
      <c r="B329" s="77"/>
    </row>
    <row r="330" s="33" customFormat="1" ht="15">
      <c r="B330" s="77"/>
    </row>
    <row r="331" s="33" customFormat="1" ht="15">
      <c r="B331" s="77"/>
    </row>
    <row r="332" s="33" customFormat="1" ht="15">
      <c r="B332" s="77"/>
    </row>
    <row r="333" s="33" customFormat="1" ht="15">
      <c r="B333" s="77"/>
    </row>
    <row r="334" s="33" customFormat="1" ht="15">
      <c r="B334" s="77"/>
    </row>
    <row r="335" s="33" customFormat="1" ht="15">
      <c r="B335" s="77"/>
    </row>
    <row r="336" s="33" customFormat="1" ht="15">
      <c r="B336" s="77"/>
    </row>
    <row r="337" s="33" customFormat="1" ht="15">
      <c r="B337" s="77"/>
    </row>
    <row r="338" s="33" customFormat="1" ht="15">
      <c r="B338" s="77"/>
    </row>
    <row r="339" s="33" customFormat="1" ht="15">
      <c r="B339" s="77"/>
    </row>
    <row r="340" s="33" customFormat="1" ht="15">
      <c r="B340" s="77"/>
    </row>
    <row r="341" s="33" customFormat="1" ht="15">
      <c r="B341" s="77"/>
    </row>
    <row r="342" s="33" customFormat="1" ht="15">
      <c r="B342" s="77"/>
    </row>
    <row r="343" s="33" customFormat="1" ht="15">
      <c r="B343" s="77"/>
    </row>
    <row r="344" s="33" customFormat="1" ht="15">
      <c r="B344" s="77"/>
    </row>
    <row r="345" s="33" customFormat="1" ht="15">
      <c r="B345" s="77"/>
    </row>
    <row r="346" s="33" customFormat="1" ht="15">
      <c r="B346" s="77"/>
    </row>
    <row r="347" s="33" customFormat="1" ht="15">
      <c r="B347" s="77"/>
    </row>
    <row r="348" s="33" customFormat="1" ht="15">
      <c r="B348" s="77"/>
    </row>
    <row r="349" s="33" customFormat="1" ht="15">
      <c r="B349" s="77"/>
    </row>
    <row r="350" s="33" customFormat="1" ht="15">
      <c r="B350" s="77"/>
    </row>
    <row r="351" s="33" customFormat="1" ht="15">
      <c r="B351" s="77"/>
    </row>
    <row r="352" s="33" customFormat="1" ht="15">
      <c r="B352" s="77"/>
    </row>
    <row r="353" s="33" customFormat="1" ht="15">
      <c r="B353" s="77"/>
    </row>
    <row r="354" s="33" customFormat="1" ht="15">
      <c r="B354" s="77"/>
    </row>
    <row r="355" s="33" customFormat="1" ht="15">
      <c r="B355" s="77"/>
    </row>
    <row r="356" s="33" customFormat="1" ht="15">
      <c r="B356" s="77"/>
    </row>
    <row r="357" s="33" customFormat="1" ht="15">
      <c r="B357" s="77"/>
    </row>
    <row r="358" s="33" customFormat="1" ht="15">
      <c r="B358" s="77"/>
    </row>
    <row r="359" s="33" customFormat="1" ht="15">
      <c r="B359" s="77"/>
    </row>
    <row r="360" s="33" customFormat="1" ht="15">
      <c r="B360" s="77"/>
    </row>
    <row r="361" s="33" customFormat="1" ht="15">
      <c r="B361" s="77"/>
    </row>
    <row r="362" s="33" customFormat="1" ht="15">
      <c r="B362" s="77"/>
    </row>
    <row r="363" s="33" customFormat="1" ht="15">
      <c r="B363" s="77"/>
    </row>
    <row r="364" s="33" customFormat="1" ht="15">
      <c r="B364" s="77"/>
    </row>
    <row r="365" s="33" customFormat="1" ht="15">
      <c r="B365" s="77"/>
    </row>
    <row r="366" s="33" customFormat="1" ht="15">
      <c r="B366" s="77"/>
    </row>
    <row r="367" s="33" customFormat="1" ht="15">
      <c r="B367" s="77"/>
    </row>
    <row r="368" s="33" customFormat="1" ht="15">
      <c r="B368" s="77"/>
    </row>
    <row r="369" s="33" customFormat="1" ht="15">
      <c r="B369" s="77"/>
    </row>
    <row r="370" s="33" customFormat="1" ht="15">
      <c r="B370" s="77"/>
    </row>
    <row r="371" s="33" customFormat="1" ht="15">
      <c r="B371" s="77"/>
    </row>
    <row r="372" s="33" customFormat="1" ht="15">
      <c r="B372" s="77"/>
    </row>
    <row r="373" s="33" customFormat="1" ht="15">
      <c r="B373" s="77"/>
    </row>
    <row r="374" s="33" customFormat="1" ht="15">
      <c r="B374" s="77"/>
    </row>
    <row r="375" s="33" customFormat="1" ht="15">
      <c r="B375" s="77"/>
    </row>
    <row r="376" s="33" customFormat="1" ht="15">
      <c r="B376" s="77"/>
    </row>
    <row r="377" s="33" customFormat="1" ht="15">
      <c r="B377" s="77"/>
    </row>
    <row r="378" s="33" customFormat="1" ht="15">
      <c r="B378" s="77"/>
    </row>
    <row r="379" s="33" customFormat="1" ht="15">
      <c r="B379" s="77"/>
    </row>
    <row r="380" s="33" customFormat="1" ht="15">
      <c r="B380" s="77"/>
    </row>
    <row r="381" s="33" customFormat="1" ht="15">
      <c r="B381" s="77"/>
    </row>
    <row r="382" s="33" customFormat="1" ht="15">
      <c r="B382" s="77"/>
    </row>
    <row r="383" s="33" customFormat="1" ht="15">
      <c r="B383" s="77"/>
    </row>
    <row r="384" s="33" customFormat="1" ht="15">
      <c r="B384" s="77"/>
    </row>
    <row r="385" s="33" customFormat="1" ht="15">
      <c r="B385" s="77"/>
    </row>
    <row r="386" s="33" customFormat="1" ht="15">
      <c r="B386" s="77"/>
    </row>
    <row r="387" s="33" customFormat="1" ht="15">
      <c r="B387" s="77"/>
    </row>
    <row r="388" s="33" customFormat="1" ht="15">
      <c r="B388" s="77"/>
    </row>
    <row r="389" s="33" customFormat="1" ht="15">
      <c r="B389" s="77"/>
    </row>
    <row r="390" s="33" customFormat="1" ht="15">
      <c r="B390" s="77"/>
    </row>
    <row r="391" s="33" customFormat="1" ht="15">
      <c r="B391" s="77"/>
    </row>
    <row r="392" s="33" customFormat="1" ht="15">
      <c r="B392" s="77"/>
    </row>
    <row r="393" s="33" customFormat="1" ht="15">
      <c r="B393" s="77"/>
    </row>
    <row r="394" s="33" customFormat="1" ht="15">
      <c r="B394" s="77"/>
    </row>
    <row r="395" s="33" customFormat="1" ht="15">
      <c r="B395" s="77"/>
    </row>
    <row r="396" s="33" customFormat="1" ht="15">
      <c r="B396" s="77"/>
    </row>
    <row r="397" s="33" customFormat="1" ht="15">
      <c r="B397" s="77"/>
    </row>
    <row r="398" s="33" customFormat="1" ht="15">
      <c r="B398" s="77"/>
    </row>
    <row r="399" s="33" customFormat="1" ht="15">
      <c r="B399" s="77"/>
    </row>
    <row r="400" s="33" customFormat="1" ht="15">
      <c r="B400" s="77"/>
    </row>
    <row r="401" s="33" customFormat="1" ht="15">
      <c r="B401" s="77"/>
    </row>
    <row r="402" s="33" customFormat="1" ht="15">
      <c r="B402" s="77"/>
    </row>
    <row r="403" s="33" customFormat="1" ht="15">
      <c r="B403" s="77"/>
    </row>
    <row r="404" s="33" customFormat="1" ht="15">
      <c r="B404" s="77"/>
    </row>
    <row r="405" s="33" customFormat="1" ht="15">
      <c r="B405" s="77"/>
    </row>
    <row r="406" s="33" customFormat="1" ht="15">
      <c r="B406" s="77"/>
    </row>
    <row r="407" s="33" customFormat="1" ht="15">
      <c r="B407" s="77"/>
    </row>
    <row r="408" s="33" customFormat="1" ht="15">
      <c r="B408" s="77"/>
    </row>
    <row r="409" s="33" customFormat="1" ht="15">
      <c r="B409" s="77"/>
    </row>
    <row r="410" s="33" customFormat="1" ht="15">
      <c r="B410" s="77"/>
    </row>
    <row r="411" s="33" customFormat="1" ht="15">
      <c r="B411" s="77"/>
    </row>
    <row r="412" s="33" customFormat="1" ht="15">
      <c r="B412" s="77"/>
    </row>
    <row r="413" s="33" customFormat="1" ht="15">
      <c r="B413" s="77"/>
    </row>
    <row r="414" s="33" customFormat="1" ht="15">
      <c r="B414" s="77"/>
    </row>
    <row r="415" s="33" customFormat="1" ht="15">
      <c r="B415" s="77"/>
    </row>
    <row r="416" s="33" customFormat="1" ht="15">
      <c r="B416" s="77"/>
    </row>
    <row r="417" s="33" customFormat="1" ht="15">
      <c r="B417" s="77"/>
    </row>
    <row r="418" s="33" customFormat="1" ht="15">
      <c r="B418" s="77"/>
    </row>
    <row r="419" s="33" customFormat="1" ht="15">
      <c r="B419" s="77"/>
    </row>
    <row r="420" s="33" customFormat="1" ht="15">
      <c r="B420" s="77"/>
    </row>
    <row r="421" s="33" customFormat="1" ht="15">
      <c r="B421" s="77"/>
    </row>
    <row r="422" s="33" customFormat="1" ht="15">
      <c r="B422" s="77"/>
    </row>
    <row r="423" s="33" customFormat="1" ht="15">
      <c r="B423" s="77"/>
    </row>
    <row r="424" s="33" customFormat="1" ht="15">
      <c r="B424" s="77"/>
    </row>
    <row r="425" s="33" customFormat="1" ht="15">
      <c r="B425" s="77"/>
    </row>
    <row r="426" s="33" customFormat="1" ht="15">
      <c r="B426" s="77"/>
    </row>
    <row r="427" s="33" customFormat="1" ht="15">
      <c r="B427" s="77"/>
    </row>
    <row r="428" s="33" customFormat="1" ht="15">
      <c r="B428" s="77"/>
    </row>
    <row r="429" s="33" customFormat="1" ht="15">
      <c r="B429" s="77"/>
    </row>
    <row r="430" s="33" customFormat="1" ht="15">
      <c r="B430" s="77"/>
    </row>
    <row r="431" s="33" customFormat="1" ht="15">
      <c r="B431" s="77"/>
    </row>
    <row r="432" s="33" customFormat="1" ht="15">
      <c r="B432" s="77"/>
    </row>
    <row r="433" s="33" customFormat="1" ht="15">
      <c r="B433" s="77"/>
    </row>
    <row r="434" s="33" customFormat="1" ht="15">
      <c r="B434" s="77"/>
    </row>
    <row r="435" s="33" customFormat="1" ht="15">
      <c r="B435" s="77"/>
    </row>
    <row r="436" s="33" customFormat="1" ht="15">
      <c r="B436" s="77"/>
    </row>
    <row r="437" s="33" customFormat="1" ht="15">
      <c r="B437" s="77"/>
    </row>
    <row r="438" s="33" customFormat="1" ht="15">
      <c r="B438" s="77"/>
    </row>
    <row r="439" s="33" customFormat="1" ht="15">
      <c r="B439" s="77"/>
    </row>
    <row r="440" s="33" customFormat="1" ht="15">
      <c r="B440" s="77"/>
    </row>
    <row r="441" s="33" customFormat="1" ht="15">
      <c r="B441" s="77"/>
    </row>
    <row r="442" s="33" customFormat="1" ht="15">
      <c r="B442" s="77"/>
    </row>
    <row r="443" s="33" customFormat="1" ht="15">
      <c r="B443" s="77"/>
    </row>
    <row r="444" s="33" customFormat="1" ht="15">
      <c r="B444" s="77"/>
    </row>
    <row r="445" s="33" customFormat="1" ht="15">
      <c r="B445" s="77"/>
    </row>
    <row r="446" s="33" customFormat="1" ht="15">
      <c r="B446" s="77"/>
    </row>
    <row r="447" s="33" customFormat="1" ht="15">
      <c r="B447" s="77"/>
    </row>
    <row r="448" s="33" customFormat="1" ht="15">
      <c r="B448" s="77"/>
    </row>
    <row r="449" s="33" customFormat="1" ht="15">
      <c r="B449" s="77"/>
    </row>
    <row r="450" s="33" customFormat="1" ht="15">
      <c r="B450" s="77"/>
    </row>
    <row r="451" s="33" customFormat="1" ht="15">
      <c r="B451" s="77"/>
    </row>
    <row r="452" s="33" customFormat="1" ht="15">
      <c r="B452" s="77"/>
    </row>
    <row r="453" s="33" customFormat="1" ht="15">
      <c r="B453" s="77"/>
    </row>
    <row r="454" s="33" customFormat="1" ht="15">
      <c r="B454" s="77"/>
    </row>
    <row r="455" s="33" customFormat="1" ht="15">
      <c r="B455" s="77"/>
    </row>
    <row r="456" s="33" customFormat="1" ht="15">
      <c r="B456" s="77"/>
    </row>
    <row r="457" s="33" customFormat="1" ht="15">
      <c r="B457" s="77"/>
    </row>
    <row r="458" s="33" customFormat="1" ht="15">
      <c r="B458" s="77"/>
    </row>
    <row r="459" s="33" customFormat="1" ht="15">
      <c r="B459" s="77"/>
    </row>
    <row r="460" s="33" customFormat="1" ht="15">
      <c r="B460" s="77"/>
    </row>
    <row r="461" s="33" customFormat="1" ht="15">
      <c r="B461" s="77"/>
    </row>
    <row r="462" s="33" customFormat="1" ht="15">
      <c r="B462" s="77"/>
    </row>
    <row r="463" s="33" customFormat="1" ht="15">
      <c r="B463" s="77"/>
    </row>
  </sheetData>
  <sheetProtection/>
  <mergeCells count="15">
    <mergeCell ref="A66:F66"/>
    <mergeCell ref="A60:F60"/>
    <mergeCell ref="A41:F41"/>
    <mergeCell ref="A56:F56"/>
    <mergeCell ref="A63:F63"/>
    <mergeCell ref="A72:C72"/>
    <mergeCell ref="A1:E1"/>
    <mergeCell ref="A2:E2"/>
    <mergeCell ref="A3:E3"/>
    <mergeCell ref="A28:F28"/>
    <mergeCell ref="A18:F18"/>
    <mergeCell ref="A5:F5"/>
    <mergeCell ref="A13:F13"/>
    <mergeCell ref="A8:F8"/>
    <mergeCell ref="A22:F22"/>
  </mergeCells>
  <printOptions/>
  <pageMargins left="0" right="0" top="0.7480314960629921" bottom="0.7480314960629921" header="0.31496062992125984" footer="0.31496062992125984"/>
  <pageSetup fitToHeight="0" fitToWidth="1" horizontalDpi="180" verticalDpi="18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15.7109375" style="0" customWidth="1"/>
    <col min="4" max="4" width="16.7109375" style="0" hidden="1" customWidth="1"/>
    <col min="5" max="5" width="22.8515625" style="0" hidden="1" customWidth="1"/>
    <col min="6" max="6" width="28.00390625" style="0" customWidth="1"/>
  </cols>
  <sheetData>
    <row r="1" spans="1:6" ht="15" customHeight="1">
      <c r="A1" s="125" t="s">
        <v>21</v>
      </c>
      <c r="B1" s="126"/>
      <c r="C1" s="126"/>
      <c r="D1" s="126"/>
      <c r="E1" s="126"/>
      <c r="F1" s="126"/>
    </row>
    <row r="2" spans="1:6" ht="15" customHeight="1">
      <c r="A2" s="125" t="s">
        <v>104</v>
      </c>
      <c r="B2" s="126"/>
      <c r="C2" s="126"/>
      <c r="D2" s="126"/>
      <c r="E2" s="126"/>
      <c r="F2" s="126"/>
    </row>
    <row r="3" spans="1:6" ht="15" customHeight="1">
      <c r="A3" s="127" t="s">
        <v>218</v>
      </c>
      <c r="B3" s="128"/>
      <c r="C3" s="128"/>
      <c r="D3" s="128"/>
      <c r="E3" s="128"/>
      <c r="F3" s="193"/>
    </row>
    <row r="4" spans="1:6" ht="36">
      <c r="A4" s="61" t="s">
        <v>0</v>
      </c>
      <c r="B4" s="65" t="s">
        <v>75</v>
      </c>
      <c r="C4" s="10" t="s">
        <v>74</v>
      </c>
      <c r="D4" s="65" t="s">
        <v>96</v>
      </c>
      <c r="E4" s="65" t="s">
        <v>94</v>
      </c>
      <c r="F4" s="65" t="s">
        <v>94</v>
      </c>
    </row>
    <row r="5" spans="1:6" ht="12.75">
      <c r="A5" s="181" t="s">
        <v>100</v>
      </c>
      <c r="B5" s="182"/>
      <c r="C5" s="182"/>
      <c r="D5" s="182"/>
      <c r="E5" s="183"/>
      <c r="F5" s="106"/>
    </row>
    <row r="6" spans="1:6" ht="12.75">
      <c r="A6" s="62" t="s">
        <v>92</v>
      </c>
      <c r="B6" s="66" t="s">
        <v>91</v>
      </c>
      <c r="C6" s="66" t="s">
        <v>82</v>
      </c>
      <c r="D6" s="98">
        <v>607</v>
      </c>
      <c r="E6" s="98">
        <v>516</v>
      </c>
      <c r="F6" s="111">
        <f>E6+E6*6%</f>
        <v>546.96</v>
      </c>
    </row>
    <row r="7" spans="1:6" ht="12.75">
      <c r="A7" s="62" t="s">
        <v>93</v>
      </c>
      <c r="B7" s="66" t="s">
        <v>91</v>
      </c>
      <c r="C7" s="66" t="s">
        <v>83</v>
      </c>
      <c r="D7" s="98">
        <v>729</v>
      </c>
      <c r="E7" s="98">
        <v>620</v>
      </c>
      <c r="F7" s="111">
        <f aca="true" t="shared" si="0" ref="F7:F12">E7+E7*6%</f>
        <v>657.2</v>
      </c>
    </row>
    <row r="8" spans="1:6" ht="12.75">
      <c r="A8" s="62" t="s">
        <v>113</v>
      </c>
      <c r="B8" s="66" t="s">
        <v>91</v>
      </c>
      <c r="C8" s="66" t="s">
        <v>84</v>
      </c>
      <c r="D8" s="98">
        <v>857</v>
      </c>
      <c r="E8" s="98">
        <v>728.5</v>
      </c>
      <c r="F8" s="111">
        <f t="shared" si="0"/>
        <v>772.21</v>
      </c>
    </row>
    <row r="9" spans="1:6" ht="12.75">
      <c r="A9" s="184" t="s">
        <v>85</v>
      </c>
      <c r="B9" s="185"/>
      <c r="C9" s="185"/>
      <c r="D9" s="185"/>
      <c r="E9" s="186"/>
      <c r="F9" s="111"/>
    </row>
    <row r="10" spans="1:6" ht="12.75">
      <c r="A10" s="63" t="s">
        <v>89</v>
      </c>
      <c r="B10" s="67" t="s">
        <v>91</v>
      </c>
      <c r="C10" s="67" t="s">
        <v>86</v>
      </c>
      <c r="D10" s="99">
        <v>1329</v>
      </c>
      <c r="E10" s="8">
        <v>1129.7</v>
      </c>
      <c r="F10" s="111">
        <f t="shared" si="0"/>
        <v>1197.482</v>
      </c>
    </row>
    <row r="11" spans="1:6" ht="12.75" customHeight="1">
      <c r="A11" s="178" t="s">
        <v>87</v>
      </c>
      <c r="B11" s="179"/>
      <c r="C11" s="179"/>
      <c r="D11" s="179"/>
      <c r="E11" s="180"/>
      <c r="F11" s="111"/>
    </row>
    <row r="12" spans="1:6" ht="12.75">
      <c r="A12" s="64" t="s">
        <v>90</v>
      </c>
      <c r="B12" s="68" t="s">
        <v>91</v>
      </c>
      <c r="C12" s="68" t="s">
        <v>88</v>
      </c>
      <c r="D12" s="100">
        <v>2321</v>
      </c>
      <c r="E12" s="100">
        <v>1972.9</v>
      </c>
      <c r="F12" s="111">
        <f t="shared" si="0"/>
        <v>2091.274</v>
      </c>
    </row>
    <row r="13" spans="1:6" ht="12.75">
      <c r="A13" s="132"/>
      <c r="B13" s="133"/>
      <c r="C13" s="133"/>
      <c r="D13" s="69"/>
      <c r="E13" s="187"/>
      <c r="F13" s="188"/>
    </row>
    <row r="14" spans="1:6" ht="12.75">
      <c r="A14" s="17"/>
      <c r="B14" s="18"/>
      <c r="C14" s="11"/>
      <c r="D14" s="11"/>
      <c r="E14" s="189"/>
      <c r="F14" s="190"/>
    </row>
    <row r="15" spans="1:6" ht="12.75">
      <c r="A15" s="20"/>
      <c r="B15" s="21"/>
      <c r="C15" s="11"/>
      <c r="D15" s="11"/>
      <c r="E15" s="189"/>
      <c r="F15" s="190"/>
    </row>
    <row r="16" spans="1:6" ht="12.75">
      <c r="A16" s="23"/>
      <c r="B16" s="24"/>
      <c r="C16" s="25"/>
      <c r="D16" s="25"/>
      <c r="E16" s="191"/>
      <c r="F16" s="192"/>
    </row>
  </sheetData>
  <sheetProtection/>
  <mergeCells count="9">
    <mergeCell ref="A3:E3"/>
    <mergeCell ref="A2:E2"/>
    <mergeCell ref="A1:E1"/>
    <mergeCell ref="A11:E11"/>
    <mergeCell ref="A13:C13"/>
    <mergeCell ref="A5:E5"/>
    <mergeCell ref="A9:E9"/>
    <mergeCell ref="E13:F16"/>
    <mergeCell ref="F1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Белов</cp:lastModifiedBy>
  <cp:lastPrinted>2020-02-25T07:52:24Z</cp:lastPrinted>
  <dcterms:created xsi:type="dcterms:W3CDTF">1996-10-08T23:32:33Z</dcterms:created>
  <dcterms:modified xsi:type="dcterms:W3CDTF">2020-11-05T11:49:43Z</dcterms:modified>
  <cp:category/>
  <cp:version/>
  <cp:contentType/>
  <cp:contentStatus/>
</cp:coreProperties>
</file>